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tabRatio="981" firstSheet="3" activeTab="10"/>
  </bookViews>
  <sheets>
    <sheet name="01部门收支总表" sheetId="1" r:id="rId1"/>
    <sheet name="02收入总体情况表" sheetId="2" r:id="rId2"/>
    <sheet name="03部门支出总体情况表" sheetId="3" r:id="rId3"/>
    <sheet name="04财政拨款收支总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09政府采购预算表" sheetId="9" r:id="rId9"/>
    <sheet name="10整体支出预算绩效目标申报表" sheetId="10" r:id="rId10"/>
    <sheet name="11项目预算绩效目标申报表" sheetId="11" r:id="rId11"/>
  </sheets>
  <definedNames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>#N/A</definedName>
    <definedName name="地区名称" localSheetId="3">#REF!</definedName>
    <definedName name="地区名称">#REF!</definedName>
  </definedNames>
  <calcPr fullCalcOnLoad="1"/>
</workbook>
</file>

<file path=xl/comments8.xml><?xml version="1.0" encoding="utf-8"?>
<comments xmlns="http://schemas.openxmlformats.org/spreadsheetml/2006/main">
  <authors>
    <author>微软用户</author>
  </authors>
  <commentList>
    <comment ref="B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含车补和其他交通费支出</t>
        </r>
      </text>
    </comment>
  </commentList>
</comments>
</file>

<file path=xl/sharedStrings.xml><?xml version="1.0" encoding="utf-8"?>
<sst xmlns="http://schemas.openxmlformats.org/spreadsheetml/2006/main" count="383" uniqueCount="265">
  <si>
    <t xml:space="preserve">表1：                                           </t>
  </si>
  <si>
    <t>岳阳县2018年度部门收支预算计划总表</t>
  </si>
  <si>
    <t>单位名称：岳阳县统计局</t>
  </si>
  <si>
    <t>单位：元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</si>
  <si>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</si>
  <si>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</si>
  <si>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</si>
  <si>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</si>
  <si>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</si>
  <si>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</si>
  <si>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</si>
  <si>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</si>
  <si>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</si>
  <si>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</si>
  <si>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</si>
  <si>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</si>
  <si>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</si>
  <si>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</si>
  <si>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</si>
  <si>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</si>
  <si>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</si>
  <si>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</si>
  <si>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</si>
  <si>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</si>
  <si>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</si>
  <si>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</si>
  <si>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</si>
  <si>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</si>
  <si>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</si>
  <si>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</si>
  <si>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</si>
  <si>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</si>
  <si>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</si>
  <si>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</si>
  <si>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</si>
  <si>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</si>
  <si>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</si>
  <si>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</si>
  <si>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</si>
  <si>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</si>
  <si>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</si>
  <si>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</si>
  <si>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</si>
  <si>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</si>
  <si>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</si>
  <si>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</si>
  <si>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</si>
  <si>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</si>
  <si>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</si>
  <si>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</si>
  <si>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</si>
  <si>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</si>
  <si>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</si>
  <si>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</si>
  <si>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</si>
  <si>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</si>
  <si>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</si>
  <si>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</si>
  <si>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</si>
  <si>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</si>
  <si>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</si>
  <si>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</si>
  <si>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</si>
  <si>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</si>
  <si>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</si>
  <si>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</si>
  <si>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岳阳县统计局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</si>
  <si>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</si>
  <si>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</si>
  <si>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</si>
  <si>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</si>
  <si>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</si>
  <si>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</si>
  <si>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</si>
  <si>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</si>
  <si>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</si>
  <si>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类</t>
  </si>
  <si>
    <t>款</t>
  </si>
  <si>
    <t>项</t>
  </si>
  <si>
    <t>201</t>
  </si>
  <si>
    <t>05</t>
  </si>
  <si>
    <t>01</t>
  </si>
  <si>
    <t>行政运行</t>
  </si>
  <si>
    <t>02</t>
  </si>
  <si>
    <t>一般行政管理事务</t>
  </si>
  <si>
    <t>08</t>
  </si>
  <si>
    <t>统计抽样调查</t>
  </si>
  <si>
    <t>07</t>
  </si>
  <si>
    <t>专项普查活动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</si>
  <si>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</si>
  <si>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</si>
  <si>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</si>
  <si>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</si>
  <si>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</si>
  <si>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</si>
  <si>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</si>
  <si>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</si>
  <si>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</si>
  <si>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</si>
  <si>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</si>
  <si>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</si>
  <si>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</si>
  <si>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</si>
  <si>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</si>
  <si>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</si>
  <si>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</si>
  <si>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r>
      <rPr>
        <sz val="11"/>
        <rFont val="宋体"/>
        <family val="0"/>
      </rPr>
      <t>政府经济分类</t>
    </r>
  </si>
  <si>
    <r>
      <rPr>
        <sz val="11"/>
        <rFont val="宋体"/>
        <family val="0"/>
      </rPr>
      <t>部门经济分类</t>
    </r>
  </si>
  <si>
    <t>人员工资</t>
  </si>
  <si>
    <t>公用经费</t>
  </si>
  <si>
    <r>
      <rPr>
        <sz val="11"/>
        <rFont val="宋体"/>
        <family val="0"/>
      </rPr>
      <t>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</si>
  <si>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</si>
  <si>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计</t>
    </r>
  </si>
  <si>
    <t>基本工资</t>
  </si>
  <si>
    <t>津贴补贴</t>
  </si>
  <si>
    <t>公务交通补贴</t>
  </si>
  <si>
    <t>住房公积金</t>
  </si>
  <si>
    <t>养老保险</t>
  </si>
  <si>
    <t>职业年金</t>
  </si>
  <si>
    <t>医疗保险</t>
  </si>
  <si>
    <t>工伤保险</t>
  </si>
  <si>
    <t>办公费</t>
  </si>
  <si>
    <t>印刷费</t>
  </si>
  <si>
    <t>邮电费</t>
  </si>
  <si>
    <t>差旅费</t>
  </si>
  <si>
    <t>电费</t>
  </si>
  <si>
    <t>水费</t>
  </si>
  <si>
    <t>维修费</t>
  </si>
  <si>
    <t>培训费</t>
  </si>
  <si>
    <t>公务接待费</t>
  </si>
  <si>
    <t>其他交通费</t>
  </si>
  <si>
    <t>其他一般公用支出</t>
  </si>
  <si>
    <t>工会经费</t>
  </si>
  <si>
    <t>会议费</t>
  </si>
  <si>
    <t>租赁费</t>
  </si>
  <si>
    <t>退休津贴</t>
  </si>
  <si>
    <t>其他对个人和家庭的补助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</si>
  <si>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</si>
  <si>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</si>
  <si>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</si>
  <si>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</si>
  <si>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无</t>
  </si>
  <si>
    <t>表9：</t>
  </si>
  <si>
    <t>岳阳县2018年度统计局“三公”经费预算表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</si>
  <si>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</si>
  <si>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</si>
  <si>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</si>
  <si>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</si>
  <si>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</si>
  <si>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</si>
  <si>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</si>
  <si>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</si>
  <si>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</si>
  <si>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</si>
  <si>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</si>
  <si>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</si>
  <si>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</si>
  <si>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</si>
  <si>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</si>
  <si>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</si>
  <si>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t>三、“三公”经费增减变化原因等说明</t>
  </si>
  <si>
    <t>2018年“三公”经费预算20.11万元。其中：因公出国(境)费0万元，本局无因公出国(境)；公务用车13.11万元；公务接待费7万元，比2017年的执行数增加1.8万元，预计全年共接待批次100批，接待人数950人，增加的原因为: 2018年是岳阳县第三次全国农业普查工作资料开发编印、总结表彰阶段，也是岳阳县第四次全国经济普查的动员、培训、摸底阶段，所以公务接经费支出预计会超出2017年执行数。但我局将严格执行“八项规定”，控制开支，将2018年“三公”经费支出控制在预算范围内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</si>
  <si>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</si>
  <si>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</si>
  <si>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family val="0"/>
      </rPr>
      <t>0</t>
    </r>
    <r>
      <rPr>
        <sz val="9"/>
        <rFont val="宋体"/>
        <family val="0"/>
      </rPr>
      <t>7表</t>
    </r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</si>
  <si>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</si>
  <si>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</si>
  <si>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</si>
  <si>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</si>
  <si>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</si>
  <si>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</si>
  <si>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</si>
  <si>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</si>
  <si>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</si>
  <si>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</si>
  <si>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</si>
  <si>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</si>
  <si>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</si>
  <si>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</si>
  <si>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</si>
  <si>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</si>
  <si>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</si>
  <si>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</si>
  <si>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>打印复印一体机</t>
  </si>
  <si>
    <t>台</t>
  </si>
  <si>
    <t xml:space="preserve">   2、</t>
  </si>
  <si>
    <t>录音笔</t>
  </si>
  <si>
    <t>支</t>
  </si>
  <si>
    <t xml:space="preserve">   3、</t>
  </si>
  <si>
    <t>传真机</t>
  </si>
  <si>
    <t xml:space="preserve">   4、</t>
  </si>
  <si>
    <t>数据处理服务器</t>
  </si>
  <si>
    <t xml:space="preserve">   5、</t>
  </si>
  <si>
    <t>照相机</t>
  </si>
  <si>
    <t>（二）工程类</t>
  </si>
  <si>
    <t>（三）服务类</t>
  </si>
  <si>
    <t xml:space="preserve">岳阳县统计局2018年部门政府采购预算表                  </t>
  </si>
  <si>
    <t>岳阳县统计局2018年度一般公共预算基本支出表</t>
  </si>
  <si>
    <t>说明：本单位无此项收入，无此项预算。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</si>
  <si>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</si>
  <si>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</si>
  <si>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</si>
  <si>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</si>
  <si>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</si>
  <si>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</si>
  <si>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</si>
  <si>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</si>
  <si>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</si>
  <si>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</si>
  <si>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</si>
  <si>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</si>
  <si>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</si>
  <si>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</si>
  <si>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</si>
  <si>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</si>
  <si>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</si>
  <si>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</si>
  <si>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</si>
  <si>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r>
      <t>y</t>
    </r>
    <r>
      <rPr>
        <sz val="10"/>
        <rFont val="宋体"/>
        <family val="0"/>
      </rPr>
      <t>yx028</t>
    </r>
  </si>
  <si>
    <t>岳阳县统计局</t>
  </si>
  <si>
    <t>1、全县各行业的统计与调查；                2、重大县情县力普查。</t>
  </si>
  <si>
    <t>目标1：及时、高质完成各项统计、调查、普查；            目标2：为县委县政府决策提供优质统计保障。</t>
  </si>
  <si>
    <t>100%完成第三次全国农业普查工作、对全县全面建成小康社会进程的数据指标采集和监测分析工作、对全县国民经济运行中主要经济指标的数据采集、归口管理和监测分析。</t>
  </si>
  <si>
    <t>1、“三公经费”变动率≤0；2、重点项目支出安排率=100%；3、预算调整率≤0；4、数据误差率≤3%；5、“三公经费”控制率；6、固定资产利用率=100%；7、公务卡刷卡率≥40%。</t>
  </si>
  <si>
    <t>年底前完成（或细化每项工作完成时间）。</t>
  </si>
  <si>
    <t>控制预算内（或细化每项工作的成本）。</t>
  </si>
  <si>
    <t>为县委县政府经济决策提供优质统计保障。</t>
  </si>
  <si>
    <t>用统计数据反应大量社会现象。</t>
  </si>
  <si>
    <t>为科学制定经济发展规划，提供全面系统、真实可靠的统计信息支持。</t>
  </si>
  <si>
    <t>服务对象满意度≥95%。</t>
  </si>
  <si>
    <t>统计局整体支出预算绩效目标申报表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</si>
  <si>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</si>
  <si>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</si>
  <si>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</si>
  <si>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</si>
  <si>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</si>
  <si>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</si>
  <si>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</si>
  <si>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</si>
  <si>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</si>
  <si>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</si>
  <si>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</si>
  <si>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其中：财政拨款</t>
  </si>
  <si>
    <t>项目数量指标</t>
  </si>
  <si>
    <t>项目质量指标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</si>
  <si>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</si>
  <si>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</si>
  <si>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</si>
  <si>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</si>
  <si>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</si>
  <si>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</si>
  <si>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</si>
  <si>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岳阳县第三次全国农业普查</t>
  </si>
  <si>
    <t>延续项目</t>
  </si>
  <si>
    <t>《国务院关于开展第三次全国农业普查的通知》（国发〔2015〕34号）、《湖南省人民政府关于开展第三次全国农业普查的通知》（湘政发〔2015〕42号）、《岳阳县人民政府办公室关于做好第三次全国农业普查的通知》（岳县政办函〔2016〕43号）</t>
  </si>
  <si>
    <t>为高质量完成农普本阶段工作，我局建立了一把手负总责、分管领导具体负责、业务人员具体组织实施的工作机制。</t>
  </si>
  <si>
    <t>2017年底完成。</t>
  </si>
  <si>
    <t>认真贯彻执行《岳阳县第三次全国农业普查方案》，做好普查员的社会选调、培训和管理、建立分级负责、层层把关、责权明确的质量控制体系和工作责任制度，确保农业普查数据真实可靠。</t>
  </si>
  <si>
    <t>1、完成农业普查资料开发、编印；2、岳阳县第三次全国农业普查总结表彰。</t>
  </si>
  <si>
    <t>100%完成本年度普查阶段工作。</t>
  </si>
  <si>
    <t>年度内完成。</t>
  </si>
  <si>
    <t>1、控制在预算内；2、普查经费转款专用率达100%。</t>
  </si>
  <si>
    <t>向党政领导和社会公众提供可靠的普查资料和信息。</t>
  </si>
  <si>
    <t>对科学制定“三农”政策、促进农业现代化、全面建成小康社会提供有力支持。</t>
  </si>
  <si>
    <t>统计局财政支出项目预算绩效目标申报表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</si>
</sst>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* #,##0.00;* \-#,##0.00;* &quot;&quot;??;@"/>
    <numFmt numFmtId="178" formatCode="#,##0.0_);[Red]\(#,##0.0\)"/>
    <numFmt numFmtId="179" formatCode="#,##0_);[Red]\(#,##0\)"/>
    <numFmt numFmtId="180" formatCode="0_ "/>
    <numFmt numFmtId="181" formatCode="0.00_ "/>
  </numFmts>
  <fonts count="50">
    <font>
      <sz val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family val="0"/>
    </font>
    <font>
      <sz val="11"/>
      <name val="Times New Roman"/>
      <family val="1"/>
    </font>
    <font>
      <sz val="16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仿宋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10"/>
      <color indexed="8"/>
      <name val="仿宋_GB2312"/>
      <family val="3"/>
    </font>
    <font>
      <sz val="18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42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5" applyNumberFormat="0" applyAlignment="0" applyProtection="0"/>
    <xf numFmtId="0" fontId="38" fillId="13" borderId="6" applyNumberFormat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0" fillId="9" borderId="0" applyNumberFormat="0" applyBorder="0" applyAlignment="0" applyProtection="0"/>
    <xf numFmtId="0" fontId="39" fillId="4" borderId="8" applyNumberFormat="0" applyAlignment="0" applyProtection="0"/>
    <xf numFmtId="0" fontId="30" fillId="7" borderId="5" applyNumberFormat="0" applyAlignment="0" applyProtection="0"/>
    <xf numFmtId="0" fontId="3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9">
    <xf numFmtId="0" fontId="0" fillId="0" borderId="0" xfId="0" applyAlignment="1">
      <alignment vertical="center"/>
    </xf>
    <xf numFmtId="0" fontId="2" fillId="0" borderId="0" xfId="41" applyFont="1">
      <alignment/>
      <protection/>
    </xf>
    <xf numFmtId="0" fontId="3" fillId="0" borderId="0" xfId="41" applyFont="1">
      <alignment/>
      <protection/>
    </xf>
    <xf numFmtId="0" fontId="4" fillId="0" borderId="0" xfId="41" applyFont="1">
      <alignment/>
      <protection/>
    </xf>
    <xf numFmtId="49" fontId="4" fillId="0" borderId="0" xfId="41" applyNumberFormat="1" applyFont="1" applyAlignment="1">
      <alignment vertical="center" wrapText="1"/>
      <protection/>
    </xf>
    <xf numFmtId="0" fontId="4" fillId="0" borderId="0" xfId="41" applyNumberFormat="1" applyFont="1" applyAlignment="1">
      <alignment vertical="center" wrapText="1"/>
      <protection/>
    </xf>
    <xf numFmtId="176" fontId="4" fillId="0" borderId="0" xfId="41" applyNumberFormat="1" applyFont="1" applyAlignment="1">
      <alignment vertical="center" wrapText="1"/>
      <protection/>
    </xf>
    <xf numFmtId="177" fontId="4" fillId="0" borderId="0" xfId="41" applyNumberFormat="1" applyFont="1" applyAlignment="1">
      <alignment vertical="center" wrapText="1"/>
      <protection/>
    </xf>
    <xf numFmtId="178" fontId="4" fillId="0" borderId="0" xfId="41" applyNumberFormat="1" applyFont="1" applyAlignment="1">
      <alignment vertical="center" wrapText="1"/>
      <protection/>
    </xf>
    <xf numFmtId="0" fontId="4" fillId="0" borderId="0" xfId="41" applyFont="1" applyAlignment="1">
      <alignment vertical="center" wrapText="1"/>
      <protection/>
    </xf>
    <xf numFmtId="0" fontId="2" fillId="0" borderId="0" xfId="41" applyNumberFormat="1" applyFont="1" applyAlignment="1">
      <alignment vertical="center" wrapText="1"/>
      <protection/>
    </xf>
    <xf numFmtId="0" fontId="5" fillId="0" borderId="0" xfId="41" applyNumberFormat="1" applyFont="1" applyAlignment="1">
      <alignment vertical="center" wrapText="1"/>
      <protection/>
    </xf>
    <xf numFmtId="49" fontId="4" fillId="0" borderId="0" xfId="41" applyNumberFormat="1" applyFont="1" applyFill="1" applyAlignment="1" applyProtection="1">
      <alignment horizontal="left" vertical="center" wrapText="1"/>
      <protection/>
    </xf>
    <xf numFmtId="49" fontId="7" fillId="0" borderId="0" xfId="41" applyNumberFormat="1" applyFont="1" applyBorder="1" applyAlignment="1">
      <alignment horizontal="left" vertical="center" wrapText="1"/>
      <protection/>
    </xf>
    <xf numFmtId="0" fontId="4" fillId="0" borderId="0" xfId="41" applyNumberFormat="1" applyFont="1" applyAlignment="1">
      <alignment horizontal="center" vertical="center" wrapText="1"/>
      <protection/>
    </xf>
    <xf numFmtId="178" fontId="4" fillId="0" borderId="0" xfId="41" applyNumberFormat="1" applyFont="1" applyAlignment="1">
      <alignment horizontal="center" vertical="center" wrapText="1"/>
      <protection/>
    </xf>
    <xf numFmtId="178" fontId="2" fillId="0" borderId="10" xfId="41" applyNumberFormat="1" applyFont="1" applyFill="1" applyBorder="1" applyAlignment="1" applyProtection="1">
      <alignment horizontal="center" vertical="center" wrapText="1"/>
      <protection/>
    </xf>
    <xf numFmtId="0" fontId="3" fillId="0" borderId="11" xfId="41" applyFont="1" applyBorder="1">
      <alignment/>
      <protection/>
    </xf>
    <xf numFmtId="49" fontId="3" fillId="0" borderId="12" xfId="41" applyNumberFormat="1" applyFont="1" applyBorder="1" applyAlignment="1">
      <alignment horizontal="center" vertical="center" wrapText="1"/>
      <protection/>
    </xf>
    <xf numFmtId="0" fontId="3" fillId="0" borderId="10" xfId="41" applyNumberFormat="1" applyFont="1" applyBorder="1" applyAlignment="1">
      <alignment horizontal="center" vertical="center" wrapText="1"/>
      <protection/>
    </xf>
    <xf numFmtId="179" fontId="3" fillId="0" borderId="10" xfId="41" applyNumberFormat="1" applyFont="1" applyBorder="1" applyAlignment="1">
      <alignment horizontal="center" vertical="center" wrapText="1"/>
      <protection/>
    </xf>
    <xf numFmtId="179" fontId="3" fillId="0" borderId="12" xfId="41" applyNumberFormat="1" applyFont="1" applyBorder="1" applyAlignment="1">
      <alignment horizontal="center" vertical="center" wrapText="1"/>
      <protection/>
    </xf>
    <xf numFmtId="49" fontId="2" fillId="0" borderId="11" xfId="45" applyNumberFormat="1" applyFont="1" applyBorder="1" applyAlignment="1">
      <alignment horizontal="left"/>
      <protection/>
    </xf>
    <xf numFmtId="49" fontId="3" fillId="0" borderId="13" xfId="41" applyNumberFormat="1" applyFont="1" applyBorder="1" applyAlignment="1">
      <alignment horizontal="center" vertical="center" wrapText="1"/>
      <protection/>
    </xf>
    <xf numFmtId="179" fontId="2" fillId="0" borderId="12" xfId="41" applyNumberFormat="1" applyFont="1" applyBorder="1" applyAlignment="1">
      <alignment horizontal="center" vertical="center" wrapText="1"/>
      <protection/>
    </xf>
    <xf numFmtId="49" fontId="3" fillId="0" borderId="11" xfId="45" applyNumberFormat="1" applyFont="1" applyBorder="1" applyAlignment="1">
      <alignment horizontal="left"/>
      <protection/>
    </xf>
    <xf numFmtId="49" fontId="0" fillId="0" borderId="13" xfId="41" applyNumberFormat="1" applyFont="1" applyBorder="1" applyAlignment="1">
      <alignment vertical="center" wrapText="1"/>
      <protection/>
    </xf>
    <xf numFmtId="0" fontId="3" fillId="0" borderId="12" xfId="41" applyNumberFormat="1" applyFont="1" applyBorder="1" applyAlignment="1">
      <alignment vertical="center" wrapText="1"/>
      <protection/>
    </xf>
    <xf numFmtId="176" fontId="3" fillId="0" borderId="12" xfId="41" applyNumberFormat="1" applyFont="1" applyBorder="1" applyAlignment="1">
      <alignment vertical="center" wrapText="1"/>
      <protection/>
    </xf>
    <xf numFmtId="177" fontId="3" fillId="0" borderId="12" xfId="41" applyNumberFormat="1" applyFont="1" applyBorder="1" applyAlignment="1">
      <alignment horizontal="center" vertical="center" wrapText="1"/>
      <protection/>
    </xf>
    <xf numFmtId="178" fontId="3" fillId="0" borderId="12" xfId="41" applyNumberFormat="1" applyFont="1" applyBorder="1" applyAlignment="1">
      <alignment vertical="center" wrapText="1"/>
      <protection/>
    </xf>
    <xf numFmtId="49" fontId="3" fillId="0" borderId="13" xfId="41" applyNumberFormat="1" applyFont="1" applyBorder="1" applyAlignment="1">
      <alignment vertical="center" wrapText="1"/>
      <protection/>
    </xf>
    <xf numFmtId="177" fontId="3" fillId="0" borderId="12" xfId="41" applyNumberFormat="1" applyFont="1" applyBorder="1" applyAlignment="1">
      <alignment vertical="center" wrapText="1"/>
      <protection/>
    </xf>
    <xf numFmtId="49" fontId="2" fillId="0" borderId="14" xfId="45" applyNumberFormat="1" applyFont="1" applyBorder="1" applyAlignment="1">
      <alignment horizontal="center"/>
      <protection/>
    </xf>
    <xf numFmtId="49" fontId="3" fillId="0" borderId="15" xfId="41" applyNumberFormat="1" applyFont="1" applyBorder="1" applyAlignment="1">
      <alignment vertical="center" wrapText="1"/>
      <protection/>
    </xf>
    <xf numFmtId="0" fontId="3" fillId="0" borderId="15" xfId="41" applyNumberFormat="1" applyFont="1" applyBorder="1" applyAlignment="1">
      <alignment vertical="center" wrapText="1"/>
      <protection/>
    </xf>
    <xf numFmtId="176" fontId="3" fillId="0" borderId="15" xfId="41" applyNumberFormat="1" applyFont="1" applyBorder="1" applyAlignment="1">
      <alignment vertical="center" wrapText="1"/>
      <protection/>
    </xf>
    <xf numFmtId="177" fontId="3" fillId="0" borderId="15" xfId="41" applyNumberFormat="1" applyFont="1" applyBorder="1" applyAlignment="1">
      <alignment vertical="center" wrapText="1"/>
      <protection/>
    </xf>
    <xf numFmtId="178" fontId="3" fillId="0" borderId="15" xfId="41" applyNumberFormat="1" applyFont="1" applyBorder="1" applyAlignment="1">
      <alignment vertical="center" wrapText="1"/>
      <protection/>
    </xf>
    <xf numFmtId="49" fontId="4" fillId="0" borderId="0" xfId="41" applyNumberFormat="1" applyFont="1" applyAlignment="1">
      <alignment horizontal="right" vertical="center" wrapText="1"/>
      <protection/>
    </xf>
    <xf numFmtId="49" fontId="4" fillId="0" borderId="0" xfId="41" applyNumberFormat="1" applyFont="1" applyFill="1" applyBorder="1" applyAlignment="1" applyProtection="1">
      <alignment horizontal="right" vertical="center"/>
      <protection/>
    </xf>
    <xf numFmtId="49" fontId="2" fillId="0" borderId="0" xfId="41" applyNumberFormat="1" applyFont="1" applyAlignment="1">
      <alignment vertical="center" wrapText="1"/>
      <protection/>
    </xf>
    <xf numFmtId="0" fontId="2" fillId="0" borderId="0" xfId="41" applyFont="1" applyAlignment="1">
      <alignment vertical="center" wrapText="1"/>
      <protection/>
    </xf>
    <xf numFmtId="49" fontId="3" fillId="0" borderId="16" xfId="41" applyNumberFormat="1" applyFont="1" applyBorder="1" applyAlignment="1">
      <alignment horizontal="center" vertical="center" wrapText="1"/>
      <protection/>
    </xf>
    <xf numFmtId="0" fontId="3" fillId="0" borderId="0" xfId="41" applyFont="1" applyAlignment="1">
      <alignment vertical="center" wrapText="1"/>
      <protection/>
    </xf>
    <xf numFmtId="49" fontId="3" fillId="0" borderId="17" xfId="41" applyNumberFormat="1" applyFont="1" applyBorder="1" applyAlignment="1">
      <alignment vertical="center" wrapText="1"/>
      <protection/>
    </xf>
    <xf numFmtId="49" fontId="3" fillId="0" borderId="18" xfId="41" applyNumberFormat="1" applyFont="1" applyBorder="1" applyAlignment="1">
      <alignment vertical="center" wrapText="1"/>
      <protection/>
    </xf>
    <xf numFmtId="0" fontId="8" fillId="0" borderId="0" xfId="43" applyFont="1" applyAlignment="1">
      <alignment vertical="center" wrapText="1"/>
      <protection/>
    </xf>
    <xf numFmtId="0" fontId="9" fillId="0" borderId="0" xfId="43" applyFont="1" applyAlignment="1">
      <alignment vertical="center" wrapText="1"/>
      <protection/>
    </xf>
    <xf numFmtId="0" fontId="9" fillId="0" borderId="0" xfId="43" applyFont="1" applyAlignment="1">
      <alignment horizontal="center" vertical="center" wrapText="1"/>
      <protection/>
    </xf>
    <xf numFmtId="0" fontId="9" fillId="0" borderId="0" xfId="43" applyFont="1" applyAlignment="1">
      <alignment horizontal="right" vertical="center" wrapText="1"/>
      <protection/>
    </xf>
    <xf numFmtId="0" fontId="8" fillId="0" borderId="12" xfId="43" applyFont="1" applyBorder="1" applyAlignment="1">
      <alignment horizontal="center" vertical="center" wrapText="1"/>
      <protection/>
    </xf>
    <xf numFmtId="0" fontId="8" fillId="0" borderId="12" xfId="43" applyFont="1" applyBorder="1" applyAlignment="1">
      <alignment horizontal="left" vertical="center" wrapText="1"/>
      <protection/>
    </xf>
    <xf numFmtId="0" fontId="9" fillId="0" borderId="12" xfId="0" applyFont="1" applyFill="1" applyBorder="1" applyAlignment="1">
      <alignment horizontal="right" vertical="center" wrapText="1"/>
    </xf>
    <xf numFmtId="0" fontId="9" fillId="0" borderId="12" xfId="43" applyFont="1" applyBorder="1" applyAlignment="1">
      <alignment horizontal="left" vertical="center" wrapText="1"/>
      <protection/>
    </xf>
    <xf numFmtId="0" fontId="9" fillId="0" borderId="12" xfId="43" applyFont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vertical="center" wrapText="1"/>
    </xf>
    <xf numFmtId="0" fontId="10" fillId="4" borderId="11" xfId="44" applyFont="1" applyFill="1" applyBorder="1" applyAlignment="1">
      <alignment vertical="center" wrapText="1"/>
      <protection/>
    </xf>
    <xf numFmtId="0" fontId="9" fillId="4" borderId="11" xfId="44" applyFont="1" applyFill="1" applyBorder="1" applyAlignment="1">
      <alignment vertical="center" wrapText="1"/>
      <protection/>
    </xf>
    <xf numFmtId="0" fontId="8" fillId="4" borderId="12" xfId="44" applyFont="1" applyFill="1" applyBorder="1" applyAlignment="1">
      <alignment vertical="center" wrapText="1"/>
      <protection/>
    </xf>
    <xf numFmtId="0" fontId="9" fillId="0" borderId="0" xfId="0" applyFont="1" applyAlignment="1">
      <alignment horizontal="justify" vertical="center"/>
    </xf>
    <xf numFmtId="0" fontId="9" fillId="0" borderId="0" xfId="43" applyFont="1" applyBorder="1" applyAlignment="1">
      <alignment horizontal="left" vertical="center" wrapText="1"/>
      <protection/>
    </xf>
    <xf numFmtId="0" fontId="11" fillId="0" borderId="0" xfId="42" applyFont="1" applyAlignment="1">
      <alignment/>
      <protection/>
    </xf>
    <xf numFmtId="0" fontId="4" fillId="0" borderId="0" xfId="42" applyFont="1" applyFill="1" applyAlignment="1">
      <alignment/>
      <protection/>
    </xf>
    <xf numFmtId="0" fontId="4" fillId="0" borderId="0" xfId="42" applyFont="1" applyAlignment="1">
      <alignment/>
      <protection/>
    </xf>
    <xf numFmtId="0" fontId="12" fillId="0" borderId="0" xfId="42" applyFont="1" applyFill="1" applyBorder="1" applyAlignment="1">
      <alignment vertical="center"/>
      <protection/>
    </xf>
    <xf numFmtId="0" fontId="12" fillId="0" borderId="0" xfId="42" applyFont="1" applyAlignment="1">
      <alignment horizontal="right"/>
      <protection/>
    </xf>
    <xf numFmtId="0" fontId="13" fillId="0" borderId="0" xfId="42" applyFont="1" applyAlignment="1">
      <alignment horizontal="right"/>
      <protection/>
    </xf>
    <xf numFmtId="0" fontId="15" fillId="0" borderId="19" xfId="42" applyFont="1" applyBorder="1" applyAlignment="1">
      <alignment horizontal="center" vertical="center"/>
      <protection/>
    </xf>
    <xf numFmtId="0" fontId="13" fillId="0" borderId="0" xfId="42" applyFont="1" applyAlignment="1">
      <alignment horizontal="right" vertical="center"/>
      <protection/>
    </xf>
    <xf numFmtId="0" fontId="13" fillId="0" borderId="12" xfId="42" applyNumberFormat="1" applyFont="1" applyFill="1" applyBorder="1" applyAlignment="1">
      <alignment horizontal="center" vertical="center"/>
      <protection/>
    </xf>
    <xf numFmtId="0" fontId="4" fillId="0" borderId="10" xfId="42" applyBorder="1" applyAlignment="1">
      <alignment horizontal="center" vertical="center"/>
      <protection/>
    </xf>
    <xf numFmtId="0" fontId="13" fillId="0" borderId="20" xfId="42" applyNumberFormat="1" applyFont="1" applyFill="1" applyBorder="1" applyAlignment="1">
      <alignment horizontal="center" vertical="center"/>
      <protection/>
    </xf>
    <xf numFmtId="0" fontId="13" fillId="0" borderId="21" xfId="42" applyNumberFormat="1" applyFont="1" applyFill="1" applyBorder="1" applyAlignment="1">
      <alignment horizontal="center" vertical="center"/>
      <protection/>
    </xf>
    <xf numFmtId="0" fontId="13" fillId="0" borderId="13" xfId="42" applyNumberFormat="1" applyFont="1" applyFill="1" applyBorder="1" applyAlignment="1">
      <alignment horizontal="center" vertical="center"/>
      <protection/>
    </xf>
    <xf numFmtId="0" fontId="13" fillId="0" borderId="12" xfId="42" applyNumberFormat="1" applyFont="1" applyFill="1" applyBorder="1" applyAlignment="1">
      <alignment horizontal="center" vertical="center" wrapText="1"/>
      <protection/>
    </xf>
    <xf numFmtId="4" fontId="13" fillId="0" borderId="12" xfId="42" applyNumberFormat="1" applyFont="1" applyFill="1" applyBorder="1" applyAlignment="1">
      <alignment horizontal="center" vertical="center"/>
      <protection/>
    </xf>
    <xf numFmtId="0" fontId="16" fillId="0" borderId="0" xfId="42" applyNumberFormat="1" applyFont="1" applyFill="1" applyBorder="1" applyAlignment="1">
      <alignment/>
      <protection/>
    </xf>
    <xf numFmtId="0" fontId="17" fillId="0" borderId="0" xfId="42" applyNumberFormat="1" applyFont="1" applyFill="1" applyBorder="1" applyAlignment="1">
      <alignment/>
      <protection/>
    </xf>
    <xf numFmtId="0" fontId="16" fillId="0" borderId="0" xfId="42" applyNumberFormat="1" applyFont="1" applyFill="1" applyBorder="1" applyAlignment="1">
      <alignment horizontal="center"/>
      <protection/>
    </xf>
    <xf numFmtId="0" fontId="16" fillId="0" borderId="0" xfId="42" applyNumberFormat="1" applyFont="1" applyFill="1" applyBorder="1" applyAlignment="1">
      <alignment vertical="center"/>
      <protection/>
    </xf>
    <xf numFmtId="0" fontId="4" fillId="0" borderId="0" xfId="42" applyAlignment="1">
      <alignment/>
      <protection/>
    </xf>
    <xf numFmtId="0" fontId="13" fillId="0" borderId="0" xfId="42" applyNumberFormat="1" applyFont="1" applyFill="1" applyBorder="1" applyAlignment="1">
      <alignment horizontal="center"/>
      <protection/>
    </xf>
    <xf numFmtId="0" fontId="19" fillId="0" borderId="12" xfId="42" applyNumberFormat="1" applyFont="1" applyFill="1" applyBorder="1" applyAlignment="1">
      <alignment horizontal="center" vertical="center" wrapText="1"/>
      <protection/>
    </xf>
    <xf numFmtId="0" fontId="19" fillId="0" borderId="13" xfId="42" applyNumberFormat="1" applyFont="1" applyFill="1" applyBorder="1" applyAlignment="1">
      <alignment horizontal="center" vertical="center" wrapText="1"/>
      <protection/>
    </xf>
    <xf numFmtId="0" fontId="19" fillId="0" borderId="12" xfId="42" applyNumberFormat="1" applyFont="1" applyFill="1" applyBorder="1" applyAlignment="1">
      <alignment horizontal="left" vertical="center" wrapText="1"/>
      <protection/>
    </xf>
    <xf numFmtId="0" fontId="3" fillId="0" borderId="12" xfId="42" applyNumberFormat="1" applyFont="1" applyFill="1" applyBorder="1" applyAlignment="1">
      <alignment horizontal="left" vertical="center" wrapText="1"/>
      <protection/>
    </xf>
    <xf numFmtId="0" fontId="19" fillId="0" borderId="22" xfId="42" applyNumberFormat="1" applyFont="1" applyFill="1" applyBorder="1" applyAlignment="1">
      <alignment horizontal="center" vertical="center" wrapText="1"/>
      <protection/>
    </xf>
    <xf numFmtId="0" fontId="19" fillId="0" borderId="23" xfId="42" applyNumberFormat="1" applyFont="1" applyFill="1" applyBorder="1" applyAlignment="1">
      <alignment horizontal="left" vertical="center" wrapText="1"/>
      <protection/>
    </xf>
    <xf numFmtId="0" fontId="19" fillId="0" borderId="23" xfId="42" applyNumberFormat="1" applyFont="1" applyFill="1" applyBorder="1" applyAlignment="1">
      <alignment horizontal="center" vertical="center" wrapText="1"/>
      <protection/>
    </xf>
    <xf numFmtId="0" fontId="3" fillId="0" borderId="23" xfId="42" applyNumberFormat="1" applyFont="1" applyFill="1" applyBorder="1" applyAlignment="1">
      <alignment horizontal="left" vertical="center" wrapText="1"/>
      <protection/>
    </xf>
    <xf numFmtId="0" fontId="19" fillId="0" borderId="0" xfId="42" applyNumberFormat="1" applyFont="1" applyFill="1" applyAlignment="1">
      <alignment horizontal="center" vertical="center" wrapText="1"/>
      <protection/>
    </xf>
    <xf numFmtId="0" fontId="19" fillId="0" borderId="0" xfId="42" applyNumberFormat="1" applyFont="1" applyFill="1" applyAlignment="1">
      <alignment horizontal="left" vertical="center" wrapText="1"/>
      <protection/>
    </xf>
    <xf numFmtId="0" fontId="3" fillId="0" borderId="0" xfId="42" applyNumberFormat="1" applyFont="1" applyFill="1" applyAlignment="1">
      <alignment horizontal="left" vertical="center" wrapText="1"/>
      <protection/>
    </xf>
    <xf numFmtId="0" fontId="4" fillId="0" borderId="0" xfId="42" applyFont="1" applyAlignment="1">
      <alignment horizontal="center" vertical="center"/>
      <protection/>
    </xf>
    <xf numFmtId="0" fontId="13" fillId="0" borderId="0" xfId="42" applyFont="1" applyFill="1" applyBorder="1" applyAlignment="1">
      <alignment vertical="center"/>
      <protection/>
    </xf>
    <xf numFmtId="49" fontId="13" fillId="0" borderId="0" xfId="42" applyNumberFormat="1" applyFont="1" applyFill="1" applyAlignment="1">
      <alignment horizontal="left"/>
      <protection/>
    </xf>
    <xf numFmtId="0" fontId="4" fillId="0" borderId="0" xfId="42" applyFont="1" applyAlignment="1">
      <alignment horizontal="center"/>
      <protection/>
    </xf>
    <xf numFmtId="0" fontId="15" fillId="0" borderId="0" xfId="42" applyFont="1" applyBorder="1" applyAlignment="1">
      <alignment horizontal="center" vertical="center"/>
      <protection/>
    </xf>
    <xf numFmtId="0" fontId="13" fillId="0" borderId="0" xfId="42" applyFont="1" applyAlignment="1">
      <alignment horizontal="center" vertical="center"/>
      <protection/>
    </xf>
    <xf numFmtId="0" fontId="4" fillId="0" borderId="0" xfId="42" applyFont="1" applyBorder="1" applyAlignment="1">
      <alignment/>
      <protection/>
    </xf>
    <xf numFmtId="49" fontId="13" fillId="0" borderId="12" xfId="42" applyNumberFormat="1" applyFont="1" applyFill="1" applyBorder="1" applyAlignment="1">
      <alignment horizontal="center" vertical="center"/>
      <protection/>
    </xf>
    <xf numFmtId="0" fontId="4" fillId="0" borderId="12" xfId="42" applyFill="1" applyBorder="1" applyAlignment="1">
      <alignment vertical="center"/>
      <protection/>
    </xf>
    <xf numFmtId="180" fontId="3" fillId="0" borderId="10" xfId="42" applyNumberFormat="1" applyFont="1" applyBorder="1" applyAlignment="1">
      <alignment horizontal="right" vertical="center"/>
      <protection/>
    </xf>
    <xf numFmtId="180" fontId="3" fillId="0" borderId="10" xfId="42" applyNumberFormat="1" applyFont="1" applyBorder="1" applyAlignment="1">
      <alignment horizontal="center" vertical="center"/>
      <protection/>
    </xf>
    <xf numFmtId="0" fontId="3" fillId="0" borderId="12" xfId="42" applyNumberFormat="1" applyFont="1" applyFill="1" applyBorder="1" applyAlignment="1">
      <alignment vertical="center" wrapText="1"/>
      <protection/>
    </xf>
    <xf numFmtId="180" fontId="3" fillId="0" borderId="12" xfId="42" applyNumberFormat="1" applyFont="1" applyFill="1" applyBorder="1" applyAlignment="1">
      <alignment vertical="center"/>
      <protection/>
    </xf>
    <xf numFmtId="49" fontId="13" fillId="0" borderId="12" xfId="42" applyNumberFormat="1" applyFont="1" applyBorder="1" applyAlignment="1">
      <alignment horizontal="center" vertical="center"/>
      <protection/>
    </xf>
    <xf numFmtId="4" fontId="3" fillId="0" borderId="12" xfId="42" applyNumberFormat="1" applyFont="1" applyFill="1" applyBorder="1" applyAlignment="1">
      <alignment horizontal="center" vertical="center"/>
      <protection/>
    </xf>
    <xf numFmtId="4" fontId="3" fillId="0" borderId="12" xfId="42" applyNumberFormat="1" applyFont="1" applyFill="1" applyBorder="1" applyAlignment="1">
      <alignment vertical="center"/>
      <protection/>
    </xf>
    <xf numFmtId="0" fontId="3" fillId="0" borderId="12" xfId="42" applyNumberFormat="1" applyFont="1" applyFill="1" applyBorder="1" applyAlignment="1">
      <alignment horizontal="left" wrapText="1"/>
      <protection/>
    </xf>
    <xf numFmtId="4" fontId="13" fillId="0" borderId="12" xfId="42" applyNumberFormat="1" applyFont="1" applyFill="1" applyBorder="1" applyAlignment="1">
      <alignment/>
      <protection/>
    </xf>
    <xf numFmtId="0" fontId="0" fillId="0" borderId="0" xfId="42" applyFont="1" applyAlignment="1">
      <alignment/>
      <protection/>
    </xf>
    <xf numFmtId="0" fontId="4" fillId="0" borderId="0" xfId="40">
      <alignment vertical="center"/>
      <protection/>
    </xf>
    <xf numFmtId="0" fontId="7" fillId="0" borderId="0" xfId="0" applyFont="1" applyFill="1" applyAlignment="1">
      <alignment vertical="center" wrapText="1"/>
    </xf>
    <xf numFmtId="0" fontId="13" fillId="4" borderId="0" xfId="40" applyNumberFormat="1" applyFont="1" applyFill="1" applyAlignment="1" applyProtection="1">
      <alignment vertical="center"/>
      <protection/>
    </xf>
    <xf numFmtId="0" fontId="20" fillId="4" borderId="0" xfId="40" applyNumberFormat="1" applyFont="1" applyFill="1" applyAlignment="1" applyProtection="1">
      <alignment horizontal="centerContinuous" vertical="center"/>
      <protection/>
    </xf>
    <xf numFmtId="0" fontId="13" fillId="4" borderId="12" xfId="40" applyNumberFormat="1" applyFont="1" applyFill="1" applyBorder="1" applyAlignment="1" applyProtection="1">
      <alignment horizontal="centerContinuous" vertical="center"/>
      <protection/>
    </xf>
    <xf numFmtId="0" fontId="13" fillId="4" borderId="12" xfId="40" applyNumberFormat="1" applyFont="1" applyFill="1" applyBorder="1" applyAlignment="1" applyProtection="1">
      <alignment horizontal="center" vertical="center" wrapText="1"/>
      <protection/>
    </xf>
    <xf numFmtId="0" fontId="13" fillId="4" borderId="12" xfId="40" applyNumberFormat="1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>
      <alignment horizontal="left" vertical="center" wrapText="1"/>
    </xf>
    <xf numFmtId="4" fontId="13" fillId="4" borderId="12" xfId="40" applyNumberFormat="1" applyFont="1" applyFill="1" applyBorder="1" applyAlignment="1" applyProtection="1">
      <alignment horizontal="right" vertical="center" wrapText="1"/>
      <protection/>
    </xf>
    <xf numFmtId="0" fontId="13" fillId="0" borderId="12" xfId="0" applyFont="1" applyFill="1" applyBorder="1" applyAlignment="1">
      <alignment vertical="center"/>
    </xf>
    <xf numFmtId="181" fontId="13" fillId="0" borderId="12" xfId="40" applyNumberFormat="1" applyFont="1" applyFill="1" applyBorder="1" applyAlignment="1">
      <alignment vertical="center" wrapText="1"/>
      <protection/>
    </xf>
    <xf numFmtId="4" fontId="13" fillId="4" borderId="12" xfId="4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>
      <alignment horizontal="justify" vertical="center" wrapText="1"/>
    </xf>
    <xf numFmtId="0" fontId="13" fillId="4" borderId="12" xfId="40" applyNumberFormat="1" applyFont="1" applyFill="1" applyBorder="1" applyAlignment="1" applyProtection="1">
      <alignment vertical="center"/>
      <protection/>
    </xf>
    <xf numFmtId="0" fontId="21" fillId="4" borderId="12" xfId="40" applyNumberFormat="1" applyFont="1" applyFill="1" applyBorder="1" applyAlignment="1" applyProtection="1">
      <alignment/>
      <protection/>
    </xf>
    <xf numFmtId="0" fontId="0" fillId="4" borderId="12" xfId="40" applyNumberFormat="1" applyFont="1" applyFill="1" applyBorder="1" applyAlignment="1" applyProtection="1">
      <alignment/>
      <protection/>
    </xf>
    <xf numFmtId="0" fontId="13" fillId="4" borderId="12" xfId="40" applyNumberFormat="1" applyFont="1" applyFill="1" applyBorder="1" applyAlignment="1" applyProtection="1">
      <alignment horizontal="left" vertical="center" wrapText="1"/>
      <protection/>
    </xf>
    <xf numFmtId="4" fontId="21" fillId="4" borderId="12" xfId="40" applyNumberFormat="1" applyFont="1" applyFill="1" applyBorder="1" applyAlignment="1" applyProtection="1">
      <alignment/>
      <protection/>
    </xf>
    <xf numFmtId="0" fontId="11" fillId="0" borderId="0" xfId="42" applyFont="1" applyAlignment="1">
      <alignment vertical="center"/>
      <protection/>
    </xf>
    <xf numFmtId="0" fontId="4" fillId="0" borderId="0" xfId="42" applyFont="1" applyFill="1" applyAlignment="1">
      <alignment vertical="center"/>
      <protection/>
    </xf>
    <xf numFmtId="0" fontId="4" fillId="0" borderId="0" xfId="42" applyFont="1" applyAlignment="1">
      <alignment vertical="center"/>
      <protection/>
    </xf>
    <xf numFmtId="0" fontId="11" fillId="0" borderId="0" xfId="42" applyFont="1" applyFill="1" applyBorder="1" applyAlignment="1">
      <alignment vertical="center"/>
      <protection/>
    </xf>
    <xf numFmtId="0" fontId="12" fillId="0" borderId="0" xfId="42" applyFont="1" applyAlignment="1">
      <alignment horizontal="right" vertical="center"/>
      <protection/>
    </xf>
    <xf numFmtId="0" fontId="13" fillId="0" borderId="0" xfId="42" applyFont="1" applyAlignment="1">
      <alignment vertical="center"/>
      <protection/>
    </xf>
    <xf numFmtId="0" fontId="3" fillId="0" borderId="12" xfId="4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47" applyFont="1" applyFill="1" applyAlignment="1">
      <alignment vertical="center" wrapText="1"/>
      <protection/>
    </xf>
    <xf numFmtId="0" fontId="24" fillId="0" borderId="0" xfId="47" applyFont="1" applyFill="1" applyAlignment="1">
      <alignment horizontal="center" vertical="center" wrapText="1"/>
      <protection/>
    </xf>
    <xf numFmtId="0" fontId="24" fillId="0" borderId="0" xfId="47" applyFont="1" applyFill="1" applyBorder="1" applyAlignment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vertical="center" wrapText="1"/>
    </xf>
    <xf numFmtId="0" fontId="25" fillId="0" borderId="12" xfId="46" applyFont="1" applyFill="1" applyBorder="1" applyAlignment="1">
      <alignment horizontal="left" vertical="center" wrapText="1"/>
      <protection/>
    </xf>
    <xf numFmtId="0" fontId="13" fillId="0" borderId="12" xfId="46" applyFont="1" applyFill="1" applyBorder="1" applyAlignment="1">
      <alignment horizontal="right" vertical="center" wrapText="1"/>
      <protection/>
    </xf>
    <xf numFmtId="4" fontId="13" fillId="4" borderId="12" xfId="40" applyNumberFormat="1" applyFont="1" applyFill="1" applyBorder="1" applyAlignment="1" applyProtection="1">
      <alignment horizontal="left" vertical="center" wrapText="1"/>
      <protection/>
    </xf>
    <xf numFmtId="4" fontId="3" fillId="4" borderId="12" xfId="40" applyNumberFormat="1" applyFont="1" applyFill="1" applyBorder="1" applyAlignment="1" applyProtection="1">
      <alignment horizontal="right" vertical="center" wrapText="1"/>
      <protection/>
    </xf>
    <xf numFmtId="180" fontId="4" fillId="0" borderId="0" xfId="42" applyNumberFormat="1" applyFont="1" applyFill="1" applyAlignment="1">
      <alignment vertical="center"/>
      <protection/>
    </xf>
    <xf numFmtId="0" fontId="4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46" fillId="0" borderId="21" xfId="0" applyFont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47" fillId="0" borderId="0" xfId="0" applyFont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4" borderId="19" xfId="40" applyNumberFormat="1" applyFont="1" applyFill="1" applyBorder="1" applyAlignment="1" applyProtection="1">
      <alignment vertical="center"/>
      <protection/>
    </xf>
    <xf numFmtId="0" fontId="23" fillId="0" borderId="0" xfId="47" applyFont="1" applyFill="1" applyAlignment="1">
      <alignment horizontal="center" vertical="center" wrapText="1"/>
      <protection/>
    </xf>
    <xf numFmtId="0" fontId="4" fillId="0" borderId="0" xfId="47" applyFont="1" applyFill="1" applyAlignment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left" vertical="center"/>
    </xf>
    <xf numFmtId="0" fontId="13" fillId="0" borderId="12" xfId="47" applyFont="1" applyFill="1" applyBorder="1" applyAlignment="1">
      <alignment horizontal="center" vertical="center" wrapText="1"/>
      <protection/>
    </xf>
    <xf numFmtId="49" fontId="13" fillId="0" borderId="12" xfId="42" applyNumberFormat="1" applyFont="1" applyFill="1" applyBorder="1" applyAlignment="1">
      <alignment horizontal="center" vertical="center"/>
      <protection/>
    </xf>
    <xf numFmtId="0" fontId="4" fillId="0" borderId="12" xfId="42" applyBorder="1" applyAlignment="1">
      <alignment horizontal="center" vertical="center"/>
      <protection/>
    </xf>
    <xf numFmtId="0" fontId="13" fillId="0" borderId="25" xfId="42" applyFont="1" applyBorder="1" applyAlignment="1">
      <alignment horizontal="center" vertical="center"/>
      <protection/>
    </xf>
    <xf numFmtId="0" fontId="13" fillId="0" borderId="10" xfId="42" applyFont="1" applyBorder="1" applyAlignment="1">
      <alignment horizontal="center" vertical="center"/>
      <protection/>
    </xf>
    <xf numFmtId="0" fontId="3" fillId="0" borderId="25" xfId="42" applyFont="1" applyBorder="1" applyAlignment="1">
      <alignment horizontal="center" vertical="center"/>
      <protection/>
    </xf>
    <xf numFmtId="0" fontId="3" fillId="0" borderId="24" xfId="42" applyFont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 vertical="center"/>
      <protection/>
    </xf>
    <xf numFmtId="0" fontId="22" fillId="0" borderId="0" xfId="42" applyFont="1" applyBorder="1" applyAlignment="1">
      <alignment horizontal="center" vertical="center"/>
      <protection/>
    </xf>
    <xf numFmtId="0" fontId="3" fillId="0" borderId="19" xfId="42" applyFont="1" applyFill="1" applyBorder="1" applyAlignment="1">
      <alignment horizontal="left" vertical="center"/>
      <protection/>
    </xf>
    <xf numFmtId="0" fontId="13" fillId="0" borderId="20" xfId="42" applyFont="1" applyBorder="1" applyAlignment="1">
      <alignment horizontal="center" vertical="center"/>
      <protection/>
    </xf>
    <xf numFmtId="0" fontId="13" fillId="0" borderId="21" xfId="42" applyFont="1" applyBorder="1" applyAlignment="1">
      <alignment horizontal="center" vertical="center"/>
      <protection/>
    </xf>
    <xf numFmtId="0" fontId="13" fillId="0" borderId="13" xfId="42" applyFont="1" applyBorder="1" applyAlignment="1">
      <alignment horizontal="center" vertical="center"/>
      <protection/>
    </xf>
    <xf numFmtId="0" fontId="4" fillId="0" borderId="21" xfId="42" applyBorder="1" applyAlignment="1">
      <alignment horizontal="center" vertical="center"/>
      <protection/>
    </xf>
    <xf numFmtId="0" fontId="4" fillId="0" borderId="13" xfId="42" applyBorder="1" applyAlignment="1">
      <alignment horizontal="center" vertical="center"/>
      <protection/>
    </xf>
    <xf numFmtId="49" fontId="13" fillId="0" borderId="12" xfId="42" applyNumberFormat="1" applyFont="1" applyFill="1" applyBorder="1" applyAlignment="1">
      <alignment vertical="center"/>
      <protection/>
    </xf>
    <xf numFmtId="0" fontId="4" fillId="0" borderId="12" xfId="42" applyBorder="1" applyAlignment="1">
      <alignment vertical="center"/>
      <protection/>
    </xf>
    <xf numFmtId="0" fontId="0" fillId="0" borderId="0" xfId="42" applyNumberFormat="1" applyFont="1" applyAlignment="1">
      <alignment/>
      <protection/>
    </xf>
    <xf numFmtId="0" fontId="4" fillId="0" borderId="10" xfId="42" applyBorder="1" applyAlignment="1">
      <alignment horizontal="center" vertical="center"/>
      <protection/>
    </xf>
    <xf numFmtId="0" fontId="14" fillId="0" borderId="0" xfId="42" applyFont="1" applyBorder="1" applyAlignment="1">
      <alignment horizontal="center" vertical="center"/>
      <protection/>
    </xf>
    <xf numFmtId="0" fontId="13" fillId="0" borderId="12" xfId="42" applyFont="1" applyBorder="1" applyAlignment="1">
      <alignment horizontal="center" vertical="center"/>
      <protection/>
    </xf>
    <xf numFmtId="0" fontId="19" fillId="0" borderId="20" xfId="42" applyNumberFormat="1" applyFont="1" applyFill="1" applyBorder="1" applyAlignment="1">
      <alignment horizontal="center" vertical="center" wrapText="1"/>
      <protection/>
    </xf>
    <xf numFmtId="0" fontId="19" fillId="0" borderId="21" xfId="42" applyNumberFormat="1" applyFont="1" applyFill="1" applyBorder="1" applyAlignment="1">
      <alignment horizontal="center" vertical="center" wrapText="1"/>
      <protection/>
    </xf>
    <xf numFmtId="0" fontId="19" fillId="0" borderId="13" xfId="42" applyNumberFormat="1" applyFont="1" applyFill="1" applyBorder="1" applyAlignment="1">
      <alignment horizontal="center" vertical="center" wrapText="1"/>
      <protection/>
    </xf>
    <xf numFmtId="0" fontId="13" fillId="0" borderId="0" xfId="42" applyNumberFormat="1" applyFont="1" applyFill="1" applyAlignment="1">
      <alignment horizontal="left"/>
      <protection/>
    </xf>
    <xf numFmtId="0" fontId="17" fillId="0" borderId="0" xfId="42" applyNumberFormat="1" applyFont="1" applyFill="1" applyAlignment="1">
      <alignment horizontal="left"/>
      <protection/>
    </xf>
    <xf numFmtId="0" fontId="3" fillId="0" borderId="25" xfId="42" applyFont="1" applyFill="1" applyBorder="1" applyAlignment="1">
      <alignment horizontal="center" vertical="center" wrapText="1"/>
      <protection/>
    </xf>
    <xf numFmtId="0" fontId="19" fillId="0" borderId="10" xfId="42" applyFont="1" applyFill="1" applyBorder="1" applyAlignment="1">
      <alignment horizontal="center" vertical="center" wrapText="1"/>
      <protection/>
    </xf>
    <xf numFmtId="0" fontId="18" fillId="0" borderId="0" xfId="42" applyFont="1" applyFill="1" applyBorder="1" applyAlignment="1">
      <alignment horizontal="center" vertical="center" wrapText="1"/>
      <protection/>
    </xf>
    <xf numFmtId="0" fontId="3" fillId="0" borderId="0" xfId="42" applyFont="1" applyFill="1" applyBorder="1" applyAlignment="1">
      <alignment horizontal="right" vertical="center" wrapText="1"/>
      <protection/>
    </xf>
    <xf numFmtId="0" fontId="19" fillId="0" borderId="0" xfId="42" applyFont="1" applyFill="1" applyBorder="1" applyAlignment="1">
      <alignment horizontal="right" vertical="center" wrapText="1"/>
      <protection/>
    </xf>
    <xf numFmtId="0" fontId="19" fillId="0" borderId="12" xfId="42" applyFont="1" applyFill="1" applyBorder="1" applyAlignment="1">
      <alignment horizontal="center" vertical="center" wrapText="1"/>
      <protection/>
    </xf>
    <xf numFmtId="0" fontId="4" fillId="0" borderId="26" xfId="42" applyFont="1" applyBorder="1" applyAlignment="1">
      <alignment horizontal="left"/>
      <protection/>
    </xf>
    <xf numFmtId="0" fontId="13" fillId="0" borderId="27" xfId="42" applyFont="1" applyBorder="1" applyAlignment="1">
      <alignment horizontal="center" vertical="center"/>
      <protection/>
    </xf>
    <xf numFmtId="0" fontId="4" fillId="0" borderId="19" xfId="42" applyBorder="1" applyAlignment="1">
      <alignment horizontal="center" vertical="center"/>
      <protection/>
    </xf>
    <xf numFmtId="0" fontId="4" fillId="0" borderId="28" xfId="42" applyBorder="1" applyAlignment="1">
      <alignment horizontal="center" vertical="center"/>
      <protection/>
    </xf>
    <xf numFmtId="0" fontId="13" fillId="0" borderId="20" xfId="42" applyNumberFormat="1" applyFont="1" applyFill="1" applyBorder="1" applyAlignment="1">
      <alignment horizontal="center" vertical="center"/>
      <protection/>
    </xf>
    <xf numFmtId="0" fontId="13" fillId="0" borderId="21" xfId="42" applyNumberFormat="1" applyFont="1" applyFill="1" applyBorder="1" applyAlignment="1">
      <alignment horizontal="center" vertical="center"/>
      <protection/>
    </xf>
    <xf numFmtId="0" fontId="13" fillId="0" borderId="13" xfId="42" applyNumberFormat="1" applyFont="1" applyFill="1" applyBorder="1" applyAlignment="1">
      <alignment horizontal="center" vertical="center"/>
      <protection/>
    </xf>
    <xf numFmtId="49" fontId="13" fillId="0" borderId="0" xfId="42" applyNumberFormat="1" applyFont="1" applyFill="1" applyAlignment="1">
      <alignment/>
      <protection/>
    </xf>
    <xf numFmtId="0" fontId="6" fillId="0" borderId="0" xfId="43" applyFont="1" applyAlignment="1">
      <alignment horizontal="center" vertical="center" wrapText="1"/>
      <protection/>
    </xf>
    <xf numFmtId="0" fontId="9" fillId="0" borderId="26" xfId="43" applyFont="1" applyBorder="1" applyAlignment="1">
      <alignment horizontal="left" vertical="center" wrapText="1"/>
      <protection/>
    </xf>
    <xf numFmtId="0" fontId="9" fillId="0" borderId="0" xfId="43" applyFont="1" applyBorder="1" applyAlignment="1">
      <alignment horizontal="left" vertical="center" wrapText="1"/>
      <protection/>
    </xf>
    <xf numFmtId="178" fontId="2" fillId="0" borderId="29" xfId="41" applyNumberFormat="1" applyFont="1" applyFill="1" applyBorder="1" applyAlignment="1" applyProtection="1">
      <alignment horizontal="center" vertical="center" wrapText="1"/>
      <protection/>
    </xf>
    <xf numFmtId="178" fontId="2" fillId="0" borderId="28" xfId="41" applyNumberFormat="1" applyFont="1" applyFill="1" applyBorder="1" applyAlignment="1" applyProtection="1">
      <alignment horizontal="center" vertical="center" wrapText="1"/>
      <protection/>
    </xf>
    <xf numFmtId="178" fontId="2" fillId="0" borderId="30" xfId="41" applyNumberFormat="1" applyFont="1" applyFill="1" applyBorder="1" applyAlignment="1" applyProtection="1">
      <alignment horizontal="center" vertical="center" wrapText="1"/>
      <protection/>
    </xf>
    <xf numFmtId="178" fontId="2" fillId="0" borderId="27" xfId="41" applyNumberFormat="1" applyFont="1" applyFill="1" applyBorder="1" applyAlignment="1" applyProtection="1">
      <alignment horizontal="center" vertical="center" wrapText="1"/>
      <protection/>
    </xf>
    <xf numFmtId="178" fontId="2" fillId="0" borderId="25" xfId="41" applyNumberFormat="1" applyFont="1" applyFill="1" applyBorder="1" applyAlignment="1" applyProtection="1">
      <alignment horizontal="center" vertical="center" wrapText="1"/>
      <protection/>
    </xf>
    <xf numFmtId="178" fontId="2" fillId="0" borderId="10" xfId="41" applyNumberFormat="1" applyFont="1" applyFill="1" applyBorder="1" applyAlignment="1" applyProtection="1">
      <alignment horizontal="center" vertical="center" wrapText="1"/>
      <protection/>
    </xf>
    <xf numFmtId="49" fontId="2" fillId="0" borderId="31" xfId="41" applyNumberFormat="1" applyFont="1" applyFill="1" applyBorder="1" applyAlignment="1" applyProtection="1">
      <alignment horizontal="center" vertical="center" wrapText="1"/>
      <protection/>
    </xf>
    <xf numFmtId="49" fontId="2" fillId="0" borderId="17" xfId="41" applyNumberFormat="1" applyFont="1" applyFill="1" applyBorder="1" applyAlignment="1" applyProtection="1">
      <alignment horizontal="center" vertical="center" wrapText="1"/>
      <protection/>
    </xf>
    <xf numFmtId="0" fontId="6" fillId="0" borderId="0" xfId="41" applyNumberFormat="1" applyFont="1" applyAlignment="1">
      <alignment horizontal="center" vertical="center" wrapText="1"/>
      <protection/>
    </xf>
    <xf numFmtId="178" fontId="2" fillId="0" borderId="32" xfId="41" applyNumberFormat="1" applyFont="1" applyFill="1" applyBorder="1" applyAlignment="1" applyProtection="1">
      <alignment horizontal="center" vertical="center" wrapText="1"/>
      <protection/>
    </xf>
    <xf numFmtId="178" fontId="2" fillId="0" borderId="20" xfId="41" applyNumberFormat="1" applyFont="1" applyFill="1" applyBorder="1" applyAlignment="1" applyProtection="1">
      <alignment horizontal="center" vertical="center" wrapText="1"/>
      <protection/>
    </xf>
    <xf numFmtId="178" fontId="2" fillId="0" borderId="13" xfId="41" applyNumberFormat="1" applyFont="1" applyFill="1" applyBorder="1" applyAlignment="1" applyProtection="1">
      <alignment horizontal="center" vertical="center" wrapText="1"/>
      <protection/>
    </xf>
    <xf numFmtId="0" fontId="4" fillId="0" borderId="0" xfId="41" applyFont="1" applyBorder="1" applyAlignment="1">
      <alignment horizontal="center"/>
      <protection/>
    </xf>
    <xf numFmtId="49" fontId="2" fillId="0" borderId="33" xfId="41" applyNumberFormat="1" applyFont="1" applyBorder="1" applyAlignment="1">
      <alignment horizontal="center" vertical="center" wrapText="1"/>
      <protection/>
    </xf>
    <xf numFmtId="49" fontId="2" fillId="0" borderId="24" xfId="41" applyNumberFormat="1" applyFont="1" applyBorder="1" applyAlignment="1">
      <alignment horizontal="center" vertical="center" wrapText="1"/>
      <protection/>
    </xf>
    <xf numFmtId="49" fontId="2" fillId="0" borderId="10" xfId="41" applyNumberFormat="1" applyFont="1" applyBorder="1" applyAlignment="1">
      <alignment horizontal="center" vertical="center" wrapText="1"/>
      <protection/>
    </xf>
    <xf numFmtId="0" fontId="2" fillId="0" borderId="34" xfId="41" applyNumberFormat="1" applyFont="1" applyFill="1" applyBorder="1" applyAlignment="1" applyProtection="1">
      <alignment horizontal="center" vertical="center" wrapText="1"/>
      <protection/>
    </xf>
    <xf numFmtId="0" fontId="2" fillId="0" borderId="20" xfId="41" applyNumberFormat="1" applyFont="1" applyFill="1" applyBorder="1" applyAlignment="1" applyProtection="1">
      <alignment horizontal="center" vertical="center" wrapText="1"/>
      <protection/>
    </xf>
    <xf numFmtId="0" fontId="2" fillId="0" borderId="35" xfId="41" applyNumberFormat="1" applyFont="1" applyFill="1" applyBorder="1" applyAlignment="1" applyProtection="1">
      <alignment horizontal="center" vertical="center" wrapText="1"/>
      <protection/>
    </xf>
    <xf numFmtId="0" fontId="2" fillId="0" borderId="12" xfId="41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9" xfId="44"/>
    <cellStyle name="常规_常德录入表" xfId="45"/>
    <cellStyle name="常规_县政府办 2008部门预算表(报人大)4.1" xfId="46"/>
    <cellStyle name="常规_支出计划3.7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D7" sqref="D7"/>
    </sheetView>
  </sheetViews>
  <sheetFormatPr defaultColWidth="18.5" defaultRowHeight="11.25"/>
  <cols>
    <col min="1" max="1" width="39" style="113" customWidth="1"/>
    <col min="2" max="2" width="18.5" style="113" customWidth="1"/>
    <col min="3" max="3" width="33.66015625" style="113" customWidth="1"/>
    <col min="4" max="4" width="18.5" style="113" customWidth="1"/>
    <col min="5" max="252" width="12" style="113" customWidth="1"/>
    <col min="253" max="253" width="39" style="113" customWidth="1"/>
    <col min="254" max="254" width="18.5" style="113" customWidth="1"/>
    <col min="255" max="255" width="33.66015625" style="113" customWidth="1"/>
    <col min="256" max="16384" width="18.5" style="113" customWidth="1"/>
  </cols>
  <sheetData>
    <row r="1" spans="1:4" ht="14.25">
      <c r="A1" s="114" t="s">
        <v>0</v>
      </c>
      <c r="B1" s="115"/>
      <c r="C1" s="115"/>
      <c r="D1" s="115"/>
    </row>
    <row r="2" spans="1:4" ht="20.25">
      <c r="A2" s="116" t="s">
        <v>1</v>
      </c>
      <c r="B2" s="116"/>
      <c r="C2" s="116"/>
      <c r="D2" s="116"/>
    </row>
    <row r="3" spans="1:4" ht="14.25">
      <c r="A3" s="169" t="s">
        <v>2</v>
      </c>
      <c r="B3" s="169"/>
      <c r="C3" s="169"/>
      <c r="D3" s="115" t="s">
        <v>3</v>
      </c>
    </row>
    <row r="4" spans="1:4" ht="24" customHeight="1">
      <c r="A4" s="117" t="s">
        <v>4</v>
      </c>
      <c r="B4" s="117"/>
      <c r="C4" s="117" t="s">
        <v>5</v>
      </c>
      <c r="D4" s="117"/>
    </row>
    <row r="5" spans="1:4" ht="24" customHeight="1">
      <c r="A5" s="118" t="s">
        <v>6</v>
      </c>
      <c r="B5" s="118" t="s">
        <v>7</v>
      </c>
      <c r="C5" s="119" t="s">
        <v>8</v>
      </c>
      <c r="D5" s="118" t="s">
        <v>7</v>
      </c>
    </row>
    <row r="6" spans="1:4" ht="24" customHeight="1">
      <c r="A6" s="123" t="s">
        <v>9</v>
      </c>
      <c r="B6" s="121">
        <v>3344300</v>
      </c>
      <c r="C6" s="122" t="s">
        <v>10</v>
      </c>
      <c r="D6" s="121"/>
    </row>
    <row r="7" spans="1:4" ht="24" customHeight="1">
      <c r="A7" s="123" t="s">
        <v>11</v>
      </c>
      <c r="B7" s="121">
        <v>70000</v>
      </c>
      <c r="C7" s="122" t="s">
        <v>12</v>
      </c>
      <c r="D7" s="121">
        <v>3414300</v>
      </c>
    </row>
    <row r="8" spans="1:4" ht="24" customHeight="1">
      <c r="A8" s="123" t="s">
        <v>13</v>
      </c>
      <c r="B8" s="121"/>
      <c r="C8" s="122" t="s">
        <v>14</v>
      </c>
      <c r="D8" s="121"/>
    </row>
    <row r="9" spans="1:4" ht="24" customHeight="1">
      <c r="A9" s="120" t="s">
        <v>15</v>
      </c>
      <c r="B9" s="121"/>
      <c r="C9" s="122" t="s">
        <v>16</v>
      </c>
      <c r="D9" s="121"/>
    </row>
    <row r="10" spans="1:4" ht="24" customHeight="1">
      <c r="A10" s="123" t="s">
        <v>17</v>
      </c>
      <c r="B10" s="121"/>
      <c r="C10" s="122" t="s">
        <v>18</v>
      </c>
      <c r="D10" s="121"/>
    </row>
    <row r="11" spans="1:4" ht="30.75" customHeight="1">
      <c r="A11" s="120" t="s">
        <v>19</v>
      </c>
      <c r="B11" s="121"/>
      <c r="C11" s="122" t="s">
        <v>20</v>
      </c>
      <c r="D11" s="147"/>
    </row>
    <row r="12" spans="1:4" ht="24" customHeight="1">
      <c r="A12" s="120" t="s">
        <v>21</v>
      </c>
      <c r="B12" s="121"/>
      <c r="C12" s="122" t="s">
        <v>22</v>
      </c>
      <c r="D12" s="147"/>
    </row>
    <row r="13" spans="1:4" ht="54" customHeight="1">
      <c r="A13" s="120" t="s">
        <v>23</v>
      </c>
      <c r="B13" s="148"/>
      <c r="C13" s="122" t="s">
        <v>24</v>
      </c>
      <c r="D13" s="147"/>
    </row>
    <row r="14" spans="1:4" ht="24" customHeight="1">
      <c r="A14" s="123" t="s">
        <v>25</v>
      </c>
      <c r="B14" s="124"/>
      <c r="C14" s="122" t="s">
        <v>26</v>
      </c>
      <c r="D14" s="147"/>
    </row>
    <row r="15" spans="1:4" ht="24" customHeight="1">
      <c r="A15" s="123" t="s">
        <v>27</v>
      </c>
      <c r="B15" s="124"/>
      <c r="C15" s="122" t="s">
        <v>28</v>
      </c>
      <c r="D15" s="147"/>
    </row>
    <row r="16" spans="1:4" ht="24" customHeight="1">
      <c r="A16" s="123" t="s">
        <v>29</v>
      </c>
      <c r="B16" s="121"/>
      <c r="C16" s="125" t="s">
        <v>30</v>
      </c>
      <c r="D16" s="147"/>
    </row>
    <row r="17" spans="1:4" ht="24" customHeight="1">
      <c r="A17" s="123" t="s">
        <v>31</v>
      </c>
      <c r="B17" s="121"/>
      <c r="C17" s="122" t="s">
        <v>32</v>
      </c>
      <c r="D17" s="147"/>
    </row>
    <row r="18" spans="1:4" ht="24" customHeight="1">
      <c r="A18" s="123" t="s">
        <v>33</v>
      </c>
      <c r="B18" s="121"/>
      <c r="C18" s="122" t="s">
        <v>34</v>
      </c>
      <c r="D18" s="147"/>
    </row>
    <row r="19" spans="1:4" ht="24" customHeight="1">
      <c r="A19" s="123" t="s">
        <v>35</v>
      </c>
      <c r="B19" s="121"/>
      <c r="C19" s="122" t="s">
        <v>36</v>
      </c>
      <c r="D19" s="121"/>
    </row>
    <row r="20" spans="1:4" ht="24" customHeight="1">
      <c r="A20" s="126"/>
      <c r="B20" s="121"/>
      <c r="C20" s="122" t="s">
        <v>37</v>
      </c>
      <c r="D20" s="121"/>
    </row>
    <row r="21" spans="1:4" ht="24" customHeight="1">
      <c r="A21" s="126"/>
      <c r="B21" s="121"/>
      <c r="C21" s="122" t="s">
        <v>38</v>
      </c>
      <c r="D21" s="121"/>
    </row>
    <row r="22" spans="1:4" ht="24" customHeight="1">
      <c r="A22" s="126"/>
      <c r="B22" s="121"/>
      <c r="C22" s="122" t="s">
        <v>39</v>
      </c>
      <c r="D22" s="121"/>
    </row>
    <row r="23" spans="1:4" ht="24" customHeight="1">
      <c r="A23" s="126"/>
      <c r="B23" s="121"/>
      <c r="C23" s="122" t="s">
        <v>40</v>
      </c>
      <c r="D23" s="121"/>
    </row>
    <row r="24" spans="1:4" ht="24" customHeight="1">
      <c r="A24" s="126"/>
      <c r="B24" s="121"/>
      <c r="C24" s="122" t="s">
        <v>41</v>
      </c>
      <c r="D24" s="121"/>
    </row>
    <row r="25" spans="1:4" ht="24" customHeight="1">
      <c r="A25" s="126"/>
      <c r="B25" s="121"/>
      <c r="C25" s="122"/>
      <c r="D25" s="121"/>
    </row>
    <row r="26" spans="1:4" ht="24" customHeight="1">
      <c r="A26" s="126"/>
      <c r="B26" s="121"/>
      <c r="C26" s="129"/>
      <c r="D26" s="121"/>
    </row>
    <row r="27" spans="1:4" ht="24" customHeight="1">
      <c r="A27" s="126"/>
      <c r="B27" s="121"/>
      <c r="C27" s="129"/>
      <c r="D27" s="121"/>
    </row>
    <row r="28" spans="1:4" ht="24" customHeight="1">
      <c r="A28" s="119"/>
      <c r="B28" s="121"/>
      <c r="C28" s="129"/>
      <c r="D28" s="121"/>
    </row>
    <row r="29" spans="1:4" ht="24" customHeight="1">
      <c r="A29" s="126"/>
      <c r="B29" s="121"/>
      <c r="C29" s="129"/>
      <c r="D29" s="121"/>
    </row>
    <row r="30" spans="1:4" ht="24" customHeight="1">
      <c r="A30" s="126"/>
      <c r="B30" s="121"/>
      <c r="C30" s="129"/>
      <c r="D30" s="121"/>
    </row>
    <row r="31" spans="1:4" ht="24" customHeight="1">
      <c r="A31" s="128"/>
      <c r="B31" s="121"/>
      <c r="C31" s="129"/>
      <c r="D31" s="121"/>
    </row>
    <row r="32" spans="1:4" ht="24" customHeight="1">
      <c r="A32" s="128"/>
      <c r="B32" s="128"/>
      <c r="C32" s="129"/>
      <c r="D32" s="128"/>
    </row>
    <row r="33" spans="1:4" ht="24" customHeight="1">
      <c r="A33" s="127"/>
      <c r="B33" s="128"/>
      <c r="C33" s="129"/>
      <c r="D33" s="128"/>
    </row>
    <row r="34" spans="1:4" ht="24" customHeight="1">
      <c r="A34" s="119" t="s">
        <v>42</v>
      </c>
      <c r="B34" s="130">
        <f>SUM(B6:B33)</f>
        <v>3414300</v>
      </c>
      <c r="C34" s="119" t="s">
        <v>43</v>
      </c>
      <c r="D34" s="130">
        <f>SUM(D6:D33)</f>
        <v>3414300</v>
      </c>
    </row>
  </sheetData>
  <sheetProtection/>
  <mergeCells count="1">
    <mergeCell ref="A3:C3"/>
  </mergeCells>
  <printOptions horizontalCentered="1"/>
  <pageMargins left="0.43" right="0.43" top="0.98" bottom="0.98" header="0.51" footer="0.51"/>
  <pageSetup fitToHeight="1" fitToWidth="1" horizontalDpi="600" verticalDpi="600" orientation="landscape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2" sqref="A2:P2"/>
    </sheetView>
  </sheetViews>
  <sheetFormatPr defaultColWidth="9.16015625" defaultRowHeight="12.75" customHeight="1"/>
  <cols>
    <col min="1" max="1" width="11.66015625" style="153" customWidth="1"/>
    <col min="2" max="2" width="14.16015625" style="153" customWidth="1"/>
    <col min="3" max="3" width="10.5" style="153" customWidth="1"/>
    <col min="4" max="4" width="12.33203125" style="153" customWidth="1"/>
    <col min="5" max="5" width="12.83203125" style="153" customWidth="1"/>
    <col min="6" max="6" width="26.83203125" style="153" customWidth="1"/>
    <col min="7" max="7" width="26.33203125" style="153" customWidth="1"/>
    <col min="8" max="8" width="14.33203125" style="153" customWidth="1"/>
    <col min="9" max="9" width="14.16015625" style="153" customWidth="1"/>
    <col min="10" max="10" width="12.33203125" style="153" customWidth="1"/>
    <col min="11" max="16" width="9.66015625" style="153" customWidth="1"/>
    <col min="17" max="17" width="11.66015625" style="153" customWidth="1"/>
    <col min="18" max="16384" width="9.16015625" style="153" customWidth="1"/>
  </cols>
  <sheetData>
    <row r="1" spans="1:17" ht="18.75" customHeight="1">
      <c r="A1" s="150"/>
      <c r="B1" s="151"/>
      <c r="C1" s="151"/>
      <c r="D1" s="151"/>
      <c r="E1" s="152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33" customHeight="1">
      <c r="A2" s="244" t="s">
        <v>230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151"/>
    </row>
    <row r="3" spans="15:16" ht="24.75" customHeight="1">
      <c r="O3" s="245" t="s">
        <v>199</v>
      </c>
      <c r="P3" s="245"/>
    </row>
    <row r="4" spans="1:17" ht="37.5" customHeight="1">
      <c r="A4" s="243" t="s">
        <v>200</v>
      </c>
      <c r="B4" s="243" t="s">
        <v>201</v>
      </c>
      <c r="C4" s="246" t="s">
        <v>202</v>
      </c>
      <c r="D4" s="246"/>
      <c r="E4" s="241"/>
      <c r="F4" s="241" t="s">
        <v>203</v>
      </c>
      <c r="G4" s="246" t="s">
        <v>204</v>
      </c>
      <c r="H4" s="242" t="s">
        <v>205</v>
      </c>
      <c r="I4" s="243"/>
      <c r="J4" s="243"/>
      <c r="K4" s="243"/>
      <c r="L4" s="243"/>
      <c r="M4" s="243"/>
      <c r="N4" s="243"/>
      <c r="O4" s="243"/>
      <c r="P4" s="243"/>
      <c r="Q4" s="151"/>
    </row>
    <row r="5" spans="1:17" ht="32.25" customHeight="1">
      <c r="A5" s="243"/>
      <c r="B5" s="243"/>
      <c r="C5" s="243" t="s">
        <v>206</v>
      </c>
      <c r="D5" s="246" t="s">
        <v>72</v>
      </c>
      <c r="E5" s="241" t="s">
        <v>73</v>
      </c>
      <c r="F5" s="241"/>
      <c r="G5" s="246"/>
      <c r="H5" s="242" t="s">
        <v>207</v>
      </c>
      <c r="I5" s="243"/>
      <c r="J5" s="243"/>
      <c r="K5" s="243"/>
      <c r="L5" s="243" t="s">
        <v>208</v>
      </c>
      <c r="M5" s="243"/>
      <c r="N5" s="243"/>
      <c r="O5" s="243"/>
      <c r="P5" s="243"/>
      <c r="Q5" s="151"/>
    </row>
    <row r="6" spans="1:17" ht="76.5" customHeight="1">
      <c r="A6" s="243"/>
      <c r="B6" s="243"/>
      <c r="C6" s="243"/>
      <c r="D6" s="246"/>
      <c r="E6" s="241"/>
      <c r="F6" s="241"/>
      <c r="G6" s="246"/>
      <c r="H6" s="154" t="s">
        <v>209</v>
      </c>
      <c r="I6" s="155" t="s">
        <v>210</v>
      </c>
      <c r="J6" s="155" t="s">
        <v>211</v>
      </c>
      <c r="K6" s="155" t="s">
        <v>212</v>
      </c>
      <c r="L6" s="155" t="s">
        <v>213</v>
      </c>
      <c r="M6" s="155" t="s">
        <v>214</v>
      </c>
      <c r="N6" s="155" t="s">
        <v>215</v>
      </c>
      <c r="O6" s="155" t="s">
        <v>216</v>
      </c>
      <c r="P6" s="155" t="s">
        <v>217</v>
      </c>
      <c r="Q6" s="151"/>
    </row>
    <row r="7" spans="1:17" s="160" customFormat="1" ht="199.5" customHeight="1">
      <c r="A7" s="156" t="s">
        <v>218</v>
      </c>
      <c r="B7" s="156" t="s">
        <v>219</v>
      </c>
      <c r="C7" s="156">
        <v>481.92</v>
      </c>
      <c r="D7" s="156">
        <v>196.92</v>
      </c>
      <c r="E7" s="156">
        <v>285</v>
      </c>
      <c r="F7" s="157" t="s">
        <v>220</v>
      </c>
      <c r="G7" s="158" t="s">
        <v>221</v>
      </c>
      <c r="H7" s="158" t="s">
        <v>222</v>
      </c>
      <c r="I7" s="159" t="s">
        <v>223</v>
      </c>
      <c r="J7" s="158" t="s">
        <v>224</v>
      </c>
      <c r="K7" s="158" t="s">
        <v>225</v>
      </c>
      <c r="L7" s="158" t="s">
        <v>226</v>
      </c>
      <c r="M7" s="158" t="s">
        <v>227</v>
      </c>
      <c r="N7" s="156" t="s">
        <v>179</v>
      </c>
      <c r="O7" s="158" t="s">
        <v>228</v>
      </c>
      <c r="P7" s="158" t="s">
        <v>229</v>
      </c>
      <c r="Q7" s="151"/>
    </row>
    <row r="8" spans="1:17" ht="18.75" customHeight="1">
      <c r="A8" s="151"/>
      <c r="B8" s="161"/>
      <c r="C8" s="161"/>
      <c r="D8" s="161"/>
      <c r="E8" s="162"/>
      <c r="F8" s="161"/>
      <c r="G8" s="161"/>
      <c r="H8" s="161"/>
      <c r="I8" s="161"/>
      <c r="J8" s="161"/>
      <c r="K8" s="151"/>
      <c r="L8" s="161"/>
      <c r="M8" s="151"/>
      <c r="N8" s="161"/>
      <c r="O8" s="161"/>
      <c r="P8" s="161"/>
      <c r="Q8" s="161"/>
    </row>
    <row r="9" spans="1:17" ht="18.75" customHeight="1">
      <c r="A9" s="151"/>
      <c r="B9" s="161"/>
      <c r="C9" s="161"/>
      <c r="D9" s="161"/>
      <c r="E9" s="162"/>
      <c r="F9" s="15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</row>
    <row r="10" spans="1:17" ht="18.75" customHeight="1">
      <c r="A10" s="151"/>
      <c r="B10" s="161"/>
      <c r="C10" s="161"/>
      <c r="D10" s="161"/>
      <c r="E10" s="152"/>
      <c r="F10" s="151"/>
      <c r="G10" s="151"/>
      <c r="H10" s="161"/>
      <c r="I10" s="161"/>
      <c r="J10" s="161"/>
      <c r="K10" s="151"/>
      <c r="L10" s="151"/>
      <c r="M10" s="151"/>
      <c r="N10" s="161"/>
      <c r="O10" s="161"/>
      <c r="P10" s="161"/>
      <c r="Q10" s="161"/>
    </row>
    <row r="11" spans="3:17" ht="12.75" customHeight="1">
      <c r="C11" s="163"/>
      <c r="D11" s="163"/>
      <c r="H11" s="163"/>
      <c r="I11" s="163"/>
      <c r="J11" s="163"/>
      <c r="O11" s="163"/>
      <c r="Q11" s="163"/>
    </row>
    <row r="12" spans="3:17" ht="12.75" customHeight="1">
      <c r="C12" s="163"/>
      <c r="D12" s="163"/>
      <c r="G12" s="163"/>
      <c r="H12" s="163"/>
      <c r="I12" s="163"/>
      <c r="J12" s="163"/>
      <c r="O12" s="163"/>
      <c r="Q12" s="163"/>
    </row>
    <row r="13" spans="3:17" ht="12.75" customHeight="1">
      <c r="C13" s="163"/>
      <c r="D13" s="163"/>
      <c r="H13" s="163"/>
      <c r="I13" s="163"/>
      <c r="J13" s="163"/>
      <c r="O13" s="163"/>
      <c r="Q13" s="163"/>
    </row>
    <row r="14" spans="8:17" ht="12.75" customHeight="1">
      <c r="H14" s="163"/>
      <c r="I14" s="163"/>
      <c r="J14" s="163"/>
      <c r="O14" s="163"/>
      <c r="Q14" s="163"/>
    </row>
    <row r="15" spans="9:17" ht="12.75" customHeight="1">
      <c r="I15" s="163"/>
      <c r="O15" s="163"/>
      <c r="Q15" s="163"/>
    </row>
    <row r="16" spans="9:16" ht="12.75" customHeight="1">
      <c r="I16" s="163"/>
      <c r="O16" s="163"/>
      <c r="P16" s="163"/>
    </row>
    <row r="17" spans="15:16" ht="12.75" customHeight="1">
      <c r="O17" s="163"/>
      <c r="P17" s="163"/>
    </row>
    <row r="18" spans="15:16" ht="12.75" customHeight="1">
      <c r="O18" s="163"/>
      <c r="P18" s="163"/>
    </row>
    <row r="19" ht="12.75" customHeight="1">
      <c r="O19" s="163"/>
    </row>
    <row r="20" ht="12.75" customHeight="1">
      <c r="O20" s="163"/>
    </row>
    <row r="21" ht="12.75" customHeight="1">
      <c r="O21" s="163"/>
    </row>
    <row r="22" ht="12.75" customHeight="1">
      <c r="O22" s="163"/>
    </row>
    <row r="23" ht="12.75" customHeight="1">
      <c r="N23" s="163"/>
    </row>
  </sheetData>
  <sheetProtection/>
  <mergeCells count="13">
    <mergeCell ref="H4:P4"/>
    <mergeCell ref="C5:C6"/>
    <mergeCell ref="D5:D6"/>
    <mergeCell ref="E5:E6"/>
    <mergeCell ref="H5:K5"/>
    <mergeCell ref="L5:P5"/>
    <mergeCell ref="A2:P2"/>
    <mergeCell ref="O3:P3"/>
    <mergeCell ref="A4:A6"/>
    <mergeCell ref="B4:B6"/>
    <mergeCell ref="C4:E4"/>
    <mergeCell ref="F4:F6"/>
    <mergeCell ref="G4:G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PageLayoutView="0" workbookViewId="0" topLeftCell="A1">
      <selection activeCell="S7" sqref="S7"/>
    </sheetView>
  </sheetViews>
  <sheetFormatPr defaultColWidth="9.16015625" defaultRowHeight="12.75" customHeight="1"/>
  <cols>
    <col min="1" max="1" width="9" style="153" customWidth="1"/>
    <col min="2" max="2" width="10.83203125" style="153" customWidth="1"/>
    <col min="3" max="3" width="10.66015625" style="153" customWidth="1"/>
    <col min="4" max="4" width="7.83203125" style="153" customWidth="1"/>
    <col min="5" max="5" width="8.83203125" style="153" customWidth="1"/>
    <col min="6" max="6" width="20.33203125" style="153" customWidth="1"/>
    <col min="7" max="7" width="22" style="153" customWidth="1"/>
    <col min="8" max="8" width="14" style="153" customWidth="1"/>
    <col min="9" max="9" width="17.66015625" style="153" customWidth="1"/>
    <col min="10" max="10" width="15.5" style="153" customWidth="1"/>
    <col min="11" max="11" width="12.83203125" style="153" customWidth="1"/>
    <col min="12" max="12" width="16.33203125" style="153" customWidth="1"/>
    <col min="13" max="13" width="14.33203125" style="153" customWidth="1"/>
    <col min="14" max="15" width="12.83203125" style="153" customWidth="1"/>
    <col min="16" max="16" width="16" style="153" customWidth="1"/>
    <col min="17" max="18" width="10.66015625" style="153" customWidth="1"/>
    <col min="19" max="19" width="12.83203125" style="153" customWidth="1"/>
    <col min="20" max="20" width="11.5" style="153" customWidth="1"/>
    <col min="21" max="21" width="11.66015625" style="153" customWidth="1"/>
    <col min="22" max="22" width="22.83203125" style="153" customWidth="1"/>
    <col min="23" max="23" width="14.83203125" style="153" customWidth="1"/>
    <col min="24" max="24" width="15.16015625" style="153" customWidth="1"/>
    <col min="25" max="25" width="11.66015625" style="153" customWidth="1"/>
    <col min="26" max="16384" width="9.16015625" style="153" customWidth="1"/>
  </cols>
  <sheetData>
    <row r="1" spans="1:21" ht="18.75" customHeight="1">
      <c r="A1" s="150"/>
      <c r="B1" s="164"/>
      <c r="C1" s="151"/>
      <c r="D1" s="151"/>
      <c r="E1" s="151"/>
      <c r="F1" s="152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33" customHeight="1">
      <c r="A2" s="244" t="s">
        <v>264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151"/>
    </row>
    <row r="3" spans="19:20" ht="18.75" customHeight="1">
      <c r="S3" s="245" t="s">
        <v>199</v>
      </c>
      <c r="T3" s="245"/>
    </row>
    <row r="4" spans="1:21" ht="32.25" customHeight="1">
      <c r="A4" s="247" t="s">
        <v>200</v>
      </c>
      <c r="B4" s="247" t="s">
        <v>231</v>
      </c>
      <c r="C4" s="247" t="s">
        <v>232</v>
      </c>
      <c r="D4" s="247" t="s">
        <v>233</v>
      </c>
      <c r="E4" s="247"/>
      <c r="F4" s="247" t="s">
        <v>234</v>
      </c>
      <c r="G4" s="248" t="s">
        <v>235</v>
      </c>
      <c r="H4" s="247" t="s">
        <v>236</v>
      </c>
      <c r="I4" s="247" t="s">
        <v>237</v>
      </c>
      <c r="J4" s="247" t="s">
        <v>238</v>
      </c>
      <c r="K4" s="247" t="s">
        <v>239</v>
      </c>
      <c r="L4" s="247"/>
      <c r="M4" s="247"/>
      <c r="N4" s="247"/>
      <c r="O4" s="247" t="s">
        <v>240</v>
      </c>
      <c r="P4" s="247"/>
      <c r="Q4" s="247"/>
      <c r="R4" s="247"/>
      <c r="S4" s="247"/>
      <c r="T4" s="248" t="s">
        <v>241</v>
      </c>
      <c r="U4" s="151"/>
    </row>
    <row r="5" spans="1:21" ht="62.25" customHeight="1">
      <c r="A5" s="247"/>
      <c r="B5" s="247"/>
      <c r="C5" s="247"/>
      <c r="D5" s="165" t="s">
        <v>172</v>
      </c>
      <c r="E5" s="166" t="s">
        <v>242</v>
      </c>
      <c r="F5" s="247"/>
      <c r="G5" s="248"/>
      <c r="H5" s="247"/>
      <c r="I5" s="247"/>
      <c r="J5" s="247"/>
      <c r="K5" s="165" t="s">
        <v>243</v>
      </c>
      <c r="L5" s="165" t="s">
        <v>244</v>
      </c>
      <c r="M5" s="165" t="s">
        <v>245</v>
      </c>
      <c r="N5" s="165" t="s">
        <v>246</v>
      </c>
      <c r="O5" s="165" t="s">
        <v>247</v>
      </c>
      <c r="P5" s="165" t="s">
        <v>248</v>
      </c>
      <c r="Q5" s="165" t="s">
        <v>249</v>
      </c>
      <c r="R5" s="165" t="s">
        <v>250</v>
      </c>
      <c r="S5" s="165" t="s">
        <v>251</v>
      </c>
      <c r="T5" s="248"/>
      <c r="U5" s="151"/>
    </row>
    <row r="6" spans="1:20" s="168" customFormat="1" ht="203.25" customHeight="1">
      <c r="A6" s="156" t="s">
        <v>218</v>
      </c>
      <c r="B6" s="158" t="s">
        <v>252</v>
      </c>
      <c r="C6" s="158" t="s">
        <v>253</v>
      </c>
      <c r="D6" s="158">
        <v>60</v>
      </c>
      <c r="E6" s="158">
        <v>60</v>
      </c>
      <c r="F6" s="158" t="s">
        <v>254</v>
      </c>
      <c r="G6" s="158" t="s">
        <v>255</v>
      </c>
      <c r="H6" s="158" t="s">
        <v>256</v>
      </c>
      <c r="I6" s="158" t="s">
        <v>257</v>
      </c>
      <c r="J6" s="158" t="s">
        <v>258</v>
      </c>
      <c r="K6" s="158" t="s">
        <v>259</v>
      </c>
      <c r="L6" s="158" t="s">
        <v>259</v>
      </c>
      <c r="M6" s="158" t="s">
        <v>260</v>
      </c>
      <c r="N6" s="158" t="s">
        <v>261</v>
      </c>
      <c r="O6" s="158" t="s">
        <v>226</v>
      </c>
      <c r="P6" s="158" t="s">
        <v>262</v>
      </c>
      <c r="Q6" s="158" t="s">
        <v>179</v>
      </c>
      <c r="R6" s="158" t="s">
        <v>263</v>
      </c>
      <c r="S6" s="158" t="s">
        <v>229</v>
      </c>
      <c r="T6" s="167" t="s">
        <v>179</v>
      </c>
    </row>
    <row r="7" ht="153" customHeight="1"/>
  </sheetData>
  <sheetProtection/>
  <mergeCells count="14">
    <mergeCell ref="F4:F5"/>
    <mergeCell ref="G4:G5"/>
    <mergeCell ref="H4:H5"/>
    <mergeCell ref="I4:I5"/>
    <mergeCell ref="J4:J5"/>
    <mergeCell ref="K4:N4"/>
    <mergeCell ref="O4:S4"/>
    <mergeCell ref="T4:T5"/>
    <mergeCell ref="A2:T2"/>
    <mergeCell ref="S3:T3"/>
    <mergeCell ref="A4:A5"/>
    <mergeCell ref="B4:B5"/>
    <mergeCell ref="C4:C5"/>
    <mergeCell ref="D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6" sqref="S16"/>
    </sheetView>
  </sheetViews>
  <sheetFormatPr defaultColWidth="9.33203125" defaultRowHeight="39.75" customHeight="1"/>
  <cols>
    <col min="1" max="1" width="18.5" style="140" customWidth="1"/>
    <col min="2" max="3" width="11.33203125" style="140" customWidth="1"/>
    <col min="4" max="10" width="8.83203125" style="140" customWidth="1"/>
    <col min="11" max="11" width="10.16015625" style="140" customWidth="1"/>
    <col min="12" max="16" width="8.83203125" style="140" customWidth="1"/>
    <col min="17" max="17" width="11.5" style="140" customWidth="1"/>
    <col min="18" max="16384" width="9.33203125" style="138" customWidth="1"/>
  </cols>
  <sheetData>
    <row r="1" spans="1:15" ht="30" customHeight="1">
      <c r="A1" s="114" t="s">
        <v>44</v>
      </c>
      <c r="O1" s="114"/>
    </row>
    <row r="2" spans="1:17" ht="39.75" customHeight="1">
      <c r="A2" s="170" t="s">
        <v>45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ht="27.75" customHeight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71" t="s">
        <v>3</v>
      </c>
      <c r="Q3" s="171"/>
    </row>
    <row r="4" spans="1:17" ht="37.5" customHeight="1">
      <c r="A4" s="178" t="s">
        <v>46</v>
      </c>
      <c r="B4" s="172" t="s">
        <v>47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7" ht="37.5" customHeight="1">
      <c r="A5" s="178"/>
      <c r="B5" s="172" t="s">
        <v>48</v>
      </c>
      <c r="C5" s="172" t="s">
        <v>49</v>
      </c>
      <c r="D5" s="173" t="s">
        <v>50</v>
      </c>
      <c r="E5" s="174"/>
      <c r="F5" s="174"/>
      <c r="G5" s="174"/>
      <c r="H5" s="174"/>
      <c r="I5" s="174"/>
      <c r="J5" s="174"/>
      <c r="K5" s="175"/>
      <c r="L5" s="172" t="s">
        <v>51</v>
      </c>
      <c r="M5" s="172" t="s">
        <v>52</v>
      </c>
      <c r="N5" s="172" t="s">
        <v>53</v>
      </c>
      <c r="O5" s="172" t="s">
        <v>54</v>
      </c>
      <c r="P5" s="172" t="s">
        <v>55</v>
      </c>
      <c r="Q5" s="172" t="s">
        <v>56</v>
      </c>
    </row>
    <row r="6" spans="1:17" ht="37.5" customHeight="1">
      <c r="A6" s="178"/>
      <c r="B6" s="172"/>
      <c r="C6" s="172"/>
      <c r="D6" s="173" t="s">
        <v>57</v>
      </c>
      <c r="E6" s="174"/>
      <c r="F6" s="176"/>
      <c r="G6" s="172" t="s">
        <v>58</v>
      </c>
      <c r="H6" s="172" t="s">
        <v>59</v>
      </c>
      <c r="I6" s="172" t="s">
        <v>60</v>
      </c>
      <c r="J6" s="172" t="s">
        <v>61</v>
      </c>
      <c r="K6" s="172" t="s">
        <v>62</v>
      </c>
      <c r="L6" s="172"/>
      <c r="M6" s="172"/>
      <c r="N6" s="172"/>
      <c r="O6" s="172"/>
      <c r="P6" s="172"/>
      <c r="Q6" s="172"/>
    </row>
    <row r="7" spans="1:17" ht="37.5" customHeight="1">
      <c r="A7" s="178"/>
      <c r="B7" s="172"/>
      <c r="C7" s="172"/>
      <c r="D7" s="143" t="s">
        <v>63</v>
      </c>
      <c r="E7" s="143" t="s">
        <v>64</v>
      </c>
      <c r="F7" s="144" t="s">
        <v>65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</row>
    <row r="8" spans="1:17" s="139" customFormat="1" ht="37.5" customHeight="1">
      <c r="A8" s="145" t="s">
        <v>66</v>
      </c>
      <c r="B8" s="145">
        <v>3414300</v>
      </c>
      <c r="C8" s="145">
        <v>3344300</v>
      </c>
      <c r="D8" s="145">
        <v>70000</v>
      </c>
      <c r="E8" s="145">
        <v>42000</v>
      </c>
      <c r="F8" s="145">
        <v>28000</v>
      </c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</row>
    <row r="9" spans="1:17" s="139" customFormat="1" ht="37.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pans="1:17" s="139" customFormat="1" ht="37.5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</row>
    <row r="11" spans="1:17" s="139" customFormat="1" ht="37.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</row>
    <row r="12" spans="1:17" s="139" customFormat="1" ht="37.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</row>
    <row r="13" spans="1:17" s="139" customFormat="1" ht="37.5" customHeight="1">
      <c r="A13" s="177" t="s">
        <v>67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</row>
  </sheetData>
  <sheetProtection/>
  <mergeCells count="20"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A2:Q2"/>
    <mergeCell ref="P3:Q3"/>
    <mergeCell ref="B4:Q4"/>
    <mergeCell ref="D5:K5"/>
    <mergeCell ref="L5:L7"/>
    <mergeCell ref="M5:M7"/>
    <mergeCell ref="N5:N7"/>
    <mergeCell ref="O5:O7"/>
    <mergeCell ref="P5:P7"/>
    <mergeCell ref="Q5:Q7"/>
  </mergeCells>
  <printOptions horizontalCentered="1"/>
  <pageMargins left="0.4" right="0.4" top="0.76" bottom="0.7" header="0.37" footer="0.38"/>
  <pageSetup blackAndWhite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1">
      <selection activeCell="E8" sqref="E8:E10"/>
    </sheetView>
  </sheetViews>
  <sheetFormatPr defaultColWidth="9.33203125" defaultRowHeight="11.25"/>
  <cols>
    <col min="1" max="1" width="6.33203125" style="133" customWidth="1"/>
    <col min="2" max="3" width="5.16015625" style="133" customWidth="1"/>
    <col min="4" max="4" width="45.33203125" style="133" customWidth="1"/>
    <col min="5" max="5" width="16.33203125" style="133" customWidth="1"/>
    <col min="6" max="7" width="16.5" style="133" customWidth="1"/>
    <col min="8" max="8" width="9.33203125" style="133" bestFit="1" customWidth="1"/>
    <col min="9" max="9" width="9.33203125" style="133" customWidth="1"/>
    <col min="10" max="10" width="13" style="133" bestFit="1" customWidth="1"/>
    <col min="11" max="16384" width="9.33203125" style="133" customWidth="1"/>
  </cols>
  <sheetData>
    <row r="1" spans="1:7" s="131" customFormat="1" ht="14.25" customHeight="1">
      <c r="A1" s="134" t="s">
        <v>68</v>
      </c>
      <c r="B1" s="65"/>
      <c r="C1" s="65"/>
      <c r="G1" s="135"/>
    </row>
    <row r="2" spans="1:7" ht="14.25" customHeight="1">
      <c r="A2" s="65"/>
      <c r="D2" s="136"/>
      <c r="G2" s="69"/>
    </row>
    <row r="3" spans="1:7" ht="29.25" customHeight="1">
      <c r="A3" s="186" t="s">
        <v>69</v>
      </c>
      <c r="B3" s="186"/>
      <c r="C3" s="186"/>
      <c r="D3" s="186"/>
      <c r="E3" s="186"/>
      <c r="F3" s="186"/>
      <c r="G3" s="186"/>
    </row>
    <row r="4" spans="1:7" ht="29.25" customHeight="1">
      <c r="A4" s="187" t="s">
        <v>2</v>
      </c>
      <c r="B4" s="187"/>
      <c r="C4" s="187"/>
      <c r="D4" s="187"/>
      <c r="E4" s="98"/>
      <c r="F4" s="98"/>
      <c r="G4" s="69" t="s">
        <v>3</v>
      </c>
    </row>
    <row r="5" spans="1:7" ht="29.25" customHeight="1">
      <c r="A5" s="188" t="s">
        <v>70</v>
      </c>
      <c r="B5" s="189"/>
      <c r="C5" s="189"/>
      <c r="D5" s="190"/>
      <c r="E5" s="183" t="s">
        <v>71</v>
      </c>
      <c r="F5" s="183" t="s">
        <v>72</v>
      </c>
      <c r="G5" s="183" t="s">
        <v>73</v>
      </c>
    </row>
    <row r="6" spans="1:7" ht="27.75" customHeight="1">
      <c r="A6" s="188" t="s">
        <v>74</v>
      </c>
      <c r="B6" s="191"/>
      <c r="C6" s="192"/>
      <c r="D6" s="181" t="s">
        <v>75</v>
      </c>
      <c r="E6" s="184"/>
      <c r="F6" s="184"/>
      <c r="G6" s="184"/>
    </row>
    <row r="7" spans="1:7" s="132" customFormat="1" ht="27.75" customHeight="1">
      <c r="A7" s="101" t="s">
        <v>76</v>
      </c>
      <c r="B7" s="101" t="s">
        <v>77</v>
      </c>
      <c r="C7" s="101" t="s">
        <v>78</v>
      </c>
      <c r="D7" s="182"/>
      <c r="E7" s="185"/>
      <c r="F7" s="185"/>
      <c r="G7" s="185"/>
    </row>
    <row r="8" spans="1:7" s="132" customFormat="1" ht="27.75" customHeight="1">
      <c r="A8" s="101" t="s">
        <v>79</v>
      </c>
      <c r="B8" s="101" t="s">
        <v>80</v>
      </c>
      <c r="C8" s="101" t="s">
        <v>81</v>
      </c>
      <c r="D8" s="102" t="s">
        <v>82</v>
      </c>
      <c r="E8" s="103">
        <v>1782300</v>
      </c>
      <c r="F8" s="103">
        <v>1782300</v>
      </c>
      <c r="G8" s="104"/>
    </row>
    <row r="9" spans="1:7" s="132" customFormat="1" ht="27.75" customHeight="1">
      <c r="A9" s="101" t="s">
        <v>79</v>
      </c>
      <c r="B9" s="101" t="s">
        <v>80</v>
      </c>
      <c r="C9" s="101" t="s">
        <v>83</v>
      </c>
      <c r="D9" s="102" t="s">
        <v>84</v>
      </c>
      <c r="E9" s="103">
        <v>42000</v>
      </c>
      <c r="F9" s="103">
        <v>42000</v>
      </c>
      <c r="G9" s="104"/>
    </row>
    <row r="10" spans="1:7" s="132" customFormat="1" ht="27.75" customHeight="1">
      <c r="A10" s="101" t="s">
        <v>79</v>
      </c>
      <c r="B10" s="101" t="s">
        <v>80</v>
      </c>
      <c r="C10" s="101" t="s">
        <v>83</v>
      </c>
      <c r="D10" s="102" t="s">
        <v>84</v>
      </c>
      <c r="E10" s="103">
        <v>370000</v>
      </c>
      <c r="F10" s="103"/>
      <c r="G10" s="104">
        <v>370000</v>
      </c>
    </row>
    <row r="11" spans="1:7" s="132" customFormat="1" ht="27.75" customHeight="1">
      <c r="A11" s="101" t="s">
        <v>79</v>
      </c>
      <c r="B11" s="101" t="s">
        <v>80</v>
      </c>
      <c r="C11" s="101" t="s">
        <v>85</v>
      </c>
      <c r="D11" s="102" t="s">
        <v>86</v>
      </c>
      <c r="E11" s="103">
        <v>620000</v>
      </c>
      <c r="F11" s="103"/>
      <c r="G11" s="104">
        <v>620000</v>
      </c>
    </row>
    <row r="12" spans="1:7" s="132" customFormat="1" ht="33" customHeight="1">
      <c r="A12" s="101" t="s">
        <v>79</v>
      </c>
      <c r="B12" s="101" t="s">
        <v>80</v>
      </c>
      <c r="C12" s="101" t="s">
        <v>87</v>
      </c>
      <c r="D12" s="102" t="s">
        <v>88</v>
      </c>
      <c r="E12" s="103">
        <v>600000</v>
      </c>
      <c r="F12" s="103"/>
      <c r="G12" s="104">
        <v>600000</v>
      </c>
    </row>
    <row r="13" spans="1:7" s="132" customFormat="1" ht="27.75" customHeight="1">
      <c r="A13" s="101"/>
      <c r="B13" s="101"/>
      <c r="C13" s="101"/>
      <c r="D13" s="102"/>
      <c r="E13" s="103"/>
      <c r="F13" s="103"/>
      <c r="G13" s="104"/>
    </row>
    <row r="14" spans="1:7" s="132" customFormat="1" ht="27.75" customHeight="1">
      <c r="A14" s="101"/>
      <c r="B14" s="101"/>
      <c r="C14" s="101"/>
      <c r="D14" s="105"/>
      <c r="E14" s="106"/>
      <c r="F14" s="106"/>
      <c r="G14" s="106"/>
    </row>
    <row r="15" spans="1:7" s="132" customFormat="1" ht="27.75" customHeight="1">
      <c r="A15" s="101"/>
      <c r="B15" s="101"/>
      <c r="C15" s="101"/>
      <c r="D15" s="105"/>
      <c r="E15" s="106"/>
      <c r="F15" s="106"/>
      <c r="G15" s="106"/>
    </row>
    <row r="16" spans="1:10" s="132" customFormat="1" ht="27.75" customHeight="1">
      <c r="A16" s="101"/>
      <c r="B16" s="101"/>
      <c r="C16" s="101"/>
      <c r="D16" s="105"/>
      <c r="E16" s="106"/>
      <c r="F16" s="106"/>
      <c r="G16" s="106"/>
      <c r="J16" s="149">
        <f>E8+E11+E1</f>
        <v>2402300</v>
      </c>
    </row>
    <row r="17" spans="1:7" s="132" customFormat="1" ht="27.75" customHeight="1">
      <c r="A17" s="101"/>
      <c r="B17" s="101"/>
      <c r="C17" s="101"/>
      <c r="D17" s="105"/>
      <c r="E17" s="106"/>
      <c r="F17" s="106"/>
      <c r="G17" s="106"/>
    </row>
    <row r="18" spans="1:7" ht="27.75" customHeight="1">
      <c r="A18" s="179" t="s">
        <v>89</v>
      </c>
      <c r="B18" s="180"/>
      <c r="C18" s="180"/>
      <c r="D18" s="137"/>
      <c r="E18" s="106">
        <f>SUM(E8:E17)</f>
        <v>3414300</v>
      </c>
      <c r="F18" s="106">
        <f>SUM(F8:F17)</f>
        <v>1824300</v>
      </c>
      <c r="G18" s="106">
        <f>SUM(G8:G17)</f>
        <v>1590000</v>
      </c>
    </row>
  </sheetData>
  <sheetProtection/>
  <mergeCells count="9">
    <mergeCell ref="A18:C18"/>
    <mergeCell ref="D6:D7"/>
    <mergeCell ref="E5:E7"/>
    <mergeCell ref="F5:F7"/>
    <mergeCell ref="A3:G3"/>
    <mergeCell ref="A4:D4"/>
    <mergeCell ref="A5:D5"/>
    <mergeCell ref="A6:C6"/>
    <mergeCell ref="G5:G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B15" sqref="B15"/>
    </sheetView>
  </sheetViews>
  <sheetFormatPr defaultColWidth="32.66015625" defaultRowHeight="11.25"/>
  <cols>
    <col min="1" max="1" width="39" style="113" customWidth="1"/>
    <col min="2" max="2" width="18.5" style="113" customWidth="1"/>
    <col min="3" max="3" width="33.66015625" style="113" customWidth="1"/>
    <col min="4" max="4" width="18.5" style="113" customWidth="1"/>
    <col min="5" max="251" width="12" style="113" customWidth="1"/>
    <col min="252" max="252" width="39" style="113" customWidth="1"/>
    <col min="253" max="253" width="18.5" style="113" customWidth="1"/>
    <col min="254" max="254" width="33.66015625" style="113" customWidth="1"/>
    <col min="255" max="255" width="18.5" style="113" customWidth="1"/>
    <col min="256" max="16384" width="32.66015625" style="113" customWidth="1"/>
  </cols>
  <sheetData>
    <row r="1" spans="1:4" ht="14.25">
      <c r="A1" s="114" t="s">
        <v>90</v>
      </c>
      <c r="B1" s="115"/>
      <c r="C1" s="115"/>
      <c r="D1" s="115"/>
    </row>
    <row r="2" spans="1:4" ht="20.25">
      <c r="A2" s="116" t="s">
        <v>1</v>
      </c>
      <c r="B2" s="116"/>
      <c r="C2" s="116"/>
      <c r="D2" s="116"/>
    </row>
    <row r="3" spans="1:4" ht="14.25">
      <c r="A3" s="169" t="s">
        <v>2</v>
      </c>
      <c r="B3" s="169"/>
      <c r="C3" s="169"/>
      <c r="D3" s="115" t="s">
        <v>3</v>
      </c>
    </row>
    <row r="4" spans="1:4" ht="24" customHeight="1">
      <c r="A4" s="117" t="s">
        <v>4</v>
      </c>
      <c r="B4" s="117"/>
      <c r="C4" s="117" t="s">
        <v>5</v>
      </c>
      <c r="D4" s="117"/>
    </row>
    <row r="5" spans="1:4" ht="24" customHeight="1">
      <c r="A5" s="118" t="s">
        <v>6</v>
      </c>
      <c r="B5" s="118" t="s">
        <v>7</v>
      </c>
      <c r="C5" s="119" t="s">
        <v>91</v>
      </c>
      <c r="D5" s="118" t="s">
        <v>7</v>
      </c>
    </row>
    <row r="6" spans="1:4" ht="24" customHeight="1">
      <c r="A6" s="120" t="s">
        <v>92</v>
      </c>
      <c r="B6" s="121">
        <v>3344300</v>
      </c>
      <c r="C6" s="122" t="s">
        <v>10</v>
      </c>
      <c r="D6" s="121"/>
    </row>
    <row r="7" spans="1:4" ht="24" customHeight="1">
      <c r="A7" s="120" t="s">
        <v>93</v>
      </c>
      <c r="B7" s="121">
        <v>3344300</v>
      </c>
      <c r="C7" s="122" t="s">
        <v>12</v>
      </c>
      <c r="D7" s="121">
        <v>3414300</v>
      </c>
    </row>
    <row r="8" spans="1:4" ht="24" customHeight="1">
      <c r="A8" s="120" t="s">
        <v>94</v>
      </c>
      <c r="B8" s="121"/>
      <c r="C8" s="122" t="s">
        <v>14</v>
      </c>
      <c r="D8" s="121"/>
    </row>
    <row r="9" spans="1:4" ht="24" customHeight="1">
      <c r="A9" s="120" t="s">
        <v>95</v>
      </c>
      <c r="B9" s="121">
        <v>70000</v>
      </c>
      <c r="C9" s="122" t="s">
        <v>16</v>
      </c>
      <c r="D9" s="121"/>
    </row>
    <row r="10" spans="1:4" ht="24" customHeight="1">
      <c r="A10" s="123" t="s">
        <v>13</v>
      </c>
      <c r="B10" s="121"/>
      <c r="C10" s="122" t="s">
        <v>18</v>
      </c>
      <c r="D10" s="121"/>
    </row>
    <row r="11" spans="1:4" ht="24" customHeight="1">
      <c r="A11" s="120" t="s">
        <v>15</v>
      </c>
      <c r="B11" s="121"/>
      <c r="C11" s="122" t="s">
        <v>20</v>
      </c>
      <c r="D11" s="121"/>
    </row>
    <row r="12" spans="1:4" ht="24" customHeight="1">
      <c r="A12" s="123" t="s">
        <v>17</v>
      </c>
      <c r="B12" s="121"/>
      <c r="C12" s="122" t="s">
        <v>22</v>
      </c>
      <c r="D12" s="121"/>
    </row>
    <row r="13" spans="1:4" ht="54" customHeight="1">
      <c r="A13" s="120" t="s">
        <v>19</v>
      </c>
      <c r="B13" s="121"/>
      <c r="C13" s="122" t="s">
        <v>24</v>
      </c>
      <c r="D13" s="121"/>
    </row>
    <row r="14" spans="1:4" ht="24" customHeight="1">
      <c r="A14" s="120" t="s">
        <v>21</v>
      </c>
      <c r="B14" s="124"/>
      <c r="C14" s="122" t="s">
        <v>26</v>
      </c>
      <c r="D14" s="121"/>
    </row>
    <row r="15" spans="1:4" ht="24" customHeight="1">
      <c r="A15" s="120" t="s">
        <v>23</v>
      </c>
      <c r="B15" s="124"/>
      <c r="C15" s="122" t="s">
        <v>28</v>
      </c>
      <c r="D15" s="121"/>
    </row>
    <row r="16" spans="1:4" ht="24" customHeight="1">
      <c r="A16" s="120" t="s">
        <v>96</v>
      </c>
      <c r="B16" s="121"/>
      <c r="C16" s="125" t="s">
        <v>30</v>
      </c>
      <c r="D16" s="121"/>
    </row>
    <row r="17" spans="1:4" ht="24" customHeight="1">
      <c r="A17" s="120" t="s">
        <v>97</v>
      </c>
      <c r="B17" s="121"/>
      <c r="C17" s="122" t="s">
        <v>32</v>
      </c>
      <c r="D17" s="121"/>
    </row>
    <row r="18" spans="1:4" ht="24" customHeight="1">
      <c r="A18" s="120" t="s">
        <v>98</v>
      </c>
      <c r="B18" s="121"/>
      <c r="C18" s="122" t="s">
        <v>34</v>
      </c>
      <c r="D18" s="121"/>
    </row>
    <row r="19" spans="1:4" ht="24" customHeight="1">
      <c r="A19" s="126" t="s">
        <v>99</v>
      </c>
      <c r="B19" s="121"/>
      <c r="C19" s="122" t="s">
        <v>36</v>
      </c>
      <c r="D19" s="121"/>
    </row>
    <row r="20" spans="1:4" ht="24" customHeight="1">
      <c r="A20" s="126"/>
      <c r="B20" s="121"/>
      <c r="C20" s="122" t="s">
        <v>37</v>
      </c>
      <c r="D20" s="121"/>
    </row>
    <row r="21" spans="1:4" ht="24" customHeight="1">
      <c r="A21" s="126"/>
      <c r="B21" s="121"/>
      <c r="C21" s="122" t="s">
        <v>38</v>
      </c>
      <c r="D21" s="121"/>
    </row>
    <row r="22" spans="1:4" ht="24" customHeight="1">
      <c r="A22" s="126"/>
      <c r="B22" s="121"/>
      <c r="C22" s="122" t="s">
        <v>39</v>
      </c>
      <c r="D22" s="121"/>
    </row>
    <row r="23" spans="1:4" ht="24" customHeight="1">
      <c r="A23" s="126"/>
      <c r="B23" s="121"/>
      <c r="C23" s="122" t="s">
        <v>40</v>
      </c>
      <c r="D23" s="121"/>
    </row>
    <row r="24" spans="1:4" ht="24" customHeight="1">
      <c r="A24" s="126"/>
      <c r="B24" s="121"/>
      <c r="C24" s="122" t="s">
        <v>41</v>
      </c>
      <c r="D24" s="121"/>
    </row>
    <row r="25" spans="1:4" ht="24" customHeight="1">
      <c r="A25" s="126"/>
      <c r="B25" s="121"/>
      <c r="C25" s="122"/>
      <c r="D25" s="121"/>
    </row>
    <row r="26" spans="1:4" ht="24" customHeight="1">
      <c r="A26" s="127"/>
      <c r="B26" s="128"/>
      <c r="C26" s="129"/>
      <c r="D26" s="128"/>
    </row>
    <row r="27" spans="1:4" ht="24" customHeight="1">
      <c r="A27" s="119" t="s">
        <v>42</v>
      </c>
      <c r="B27" s="130">
        <f>B6+B9</f>
        <v>3414300</v>
      </c>
      <c r="C27" s="119" t="s">
        <v>43</v>
      </c>
      <c r="D27" s="130">
        <f>SUM(D6:D26)</f>
        <v>3414300</v>
      </c>
    </row>
  </sheetData>
  <sheetProtection/>
  <mergeCells count="1">
    <mergeCell ref="A3:C3"/>
  </mergeCells>
  <printOptions horizontalCentered="1"/>
  <pageMargins left="0.43" right="0.43" top="0.98" bottom="0.98" header="0.51" footer="0.51"/>
  <pageSetup fitToHeight="1" fitToWidth="1" horizontalDpi="600" verticalDpi="6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E12" sqref="E12"/>
    </sheetView>
  </sheetViews>
  <sheetFormatPr defaultColWidth="9.33203125" defaultRowHeight="11.25"/>
  <cols>
    <col min="1" max="3" width="6.5" style="64" customWidth="1"/>
    <col min="4" max="4" width="41.83203125" style="64" customWidth="1"/>
    <col min="5" max="7" width="15.16015625" style="64" customWidth="1"/>
    <col min="8" max="8" width="18" style="64" customWidth="1"/>
    <col min="9" max="9" width="9.33203125" style="64" bestFit="1" customWidth="1"/>
    <col min="10" max="16384" width="9.33203125" style="64" customWidth="1"/>
  </cols>
  <sheetData>
    <row r="1" spans="1:7" ht="14.25" customHeight="1">
      <c r="A1" s="65" t="s">
        <v>100</v>
      </c>
      <c r="B1" s="65"/>
      <c r="C1" s="65"/>
      <c r="D1" s="95"/>
      <c r="G1" s="67"/>
    </row>
    <row r="2" spans="1:7" ht="15.75" customHeight="1">
      <c r="A2" s="96"/>
      <c r="B2" s="96"/>
      <c r="C2" s="96"/>
      <c r="D2" s="97"/>
      <c r="G2" s="67"/>
    </row>
    <row r="3" spans="1:7" ht="35.25" customHeight="1">
      <c r="A3" s="197" t="s">
        <v>101</v>
      </c>
      <c r="B3" s="197"/>
      <c r="C3" s="197"/>
      <c r="D3" s="197"/>
      <c r="E3" s="197"/>
      <c r="F3" s="197"/>
      <c r="G3" s="197"/>
    </row>
    <row r="4" spans="1:8" ht="35.25" customHeight="1">
      <c r="A4" s="187" t="s">
        <v>2</v>
      </c>
      <c r="B4" s="187"/>
      <c r="C4" s="187"/>
      <c r="D4" s="187"/>
      <c r="E4" s="98"/>
      <c r="F4" s="98"/>
      <c r="G4" s="99" t="s">
        <v>3</v>
      </c>
      <c r="H4" s="100"/>
    </row>
    <row r="5" spans="1:7" s="94" customFormat="1" ht="23.25" customHeight="1">
      <c r="A5" s="198" t="s">
        <v>70</v>
      </c>
      <c r="B5" s="198"/>
      <c r="C5" s="198"/>
      <c r="D5" s="198"/>
      <c r="E5" s="198" t="s">
        <v>102</v>
      </c>
      <c r="F5" s="198"/>
      <c r="G5" s="198"/>
    </row>
    <row r="6" spans="1:7" s="94" customFormat="1" ht="23.25" customHeight="1">
      <c r="A6" s="188" t="s">
        <v>74</v>
      </c>
      <c r="B6" s="191"/>
      <c r="C6" s="192"/>
      <c r="D6" s="181" t="s">
        <v>75</v>
      </c>
      <c r="E6" s="181" t="s">
        <v>63</v>
      </c>
      <c r="F6" s="181" t="s">
        <v>72</v>
      </c>
      <c r="G6" s="181" t="s">
        <v>73</v>
      </c>
    </row>
    <row r="7" spans="1:7" s="63" customFormat="1" ht="31.5" customHeight="1">
      <c r="A7" s="101" t="s">
        <v>76</v>
      </c>
      <c r="B7" s="101" t="s">
        <v>77</v>
      </c>
      <c r="C7" s="101" t="s">
        <v>78</v>
      </c>
      <c r="D7" s="196"/>
      <c r="E7" s="196"/>
      <c r="F7" s="196"/>
      <c r="G7" s="196"/>
    </row>
    <row r="8" spans="1:7" s="63" customFormat="1" ht="31.5" customHeight="1">
      <c r="A8" s="101" t="s">
        <v>79</v>
      </c>
      <c r="B8" s="101" t="s">
        <v>80</v>
      </c>
      <c r="C8" s="101" t="s">
        <v>81</v>
      </c>
      <c r="D8" s="102" t="s">
        <v>82</v>
      </c>
      <c r="E8" s="103">
        <v>1782300</v>
      </c>
      <c r="F8" s="103">
        <v>1782300</v>
      </c>
      <c r="G8" s="104"/>
    </row>
    <row r="9" spans="1:7" s="63" customFormat="1" ht="31.5" customHeight="1">
      <c r="A9" s="101" t="s">
        <v>79</v>
      </c>
      <c r="B9" s="101" t="s">
        <v>80</v>
      </c>
      <c r="C9" s="101" t="s">
        <v>83</v>
      </c>
      <c r="D9" s="102" t="s">
        <v>84</v>
      </c>
      <c r="E9" s="103">
        <v>42000</v>
      </c>
      <c r="F9" s="103">
        <v>42000</v>
      </c>
      <c r="G9" s="104"/>
    </row>
    <row r="10" spans="1:7" s="63" customFormat="1" ht="31.5" customHeight="1">
      <c r="A10" s="101" t="s">
        <v>79</v>
      </c>
      <c r="B10" s="101" t="s">
        <v>80</v>
      </c>
      <c r="C10" s="101" t="s">
        <v>83</v>
      </c>
      <c r="D10" s="102" t="s">
        <v>84</v>
      </c>
      <c r="E10" s="103">
        <v>370000</v>
      </c>
      <c r="F10" s="103"/>
      <c r="G10" s="104">
        <v>370000</v>
      </c>
    </row>
    <row r="11" spans="1:7" s="63" customFormat="1" ht="31.5" customHeight="1">
      <c r="A11" s="101" t="s">
        <v>79</v>
      </c>
      <c r="B11" s="101" t="s">
        <v>80</v>
      </c>
      <c r="C11" s="101" t="s">
        <v>85</v>
      </c>
      <c r="D11" s="102" t="s">
        <v>86</v>
      </c>
      <c r="E11" s="103">
        <v>620000</v>
      </c>
      <c r="F11" s="103"/>
      <c r="G11" s="104">
        <v>620000</v>
      </c>
    </row>
    <row r="12" spans="1:7" s="63" customFormat="1" ht="31.5" customHeight="1">
      <c r="A12" s="101" t="s">
        <v>79</v>
      </c>
      <c r="B12" s="101" t="s">
        <v>80</v>
      </c>
      <c r="C12" s="101" t="s">
        <v>87</v>
      </c>
      <c r="D12" s="102" t="s">
        <v>88</v>
      </c>
      <c r="E12" s="103">
        <v>600000</v>
      </c>
      <c r="F12" s="103"/>
      <c r="G12" s="104">
        <v>600000</v>
      </c>
    </row>
    <row r="13" spans="1:7" s="63" customFormat="1" ht="31.5" customHeight="1">
      <c r="A13" s="101"/>
      <c r="B13" s="101"/>
      <c r="C13" s="101"/>
      <c r="D13" s="102"/>
      <c r="E13" s="103"/>
      <c r="F13" s="103"/>
      <c r="G13" s="104"/>
    </row>
    <row r="14" spans="1:7" s="63" customFormat="1" ht="31.5" customHeight="1">
      <c r="A14" s="101"/>
      <c r="B14" s="101"/>
      <c r="C14" s="101"/>
      <c r="D14" s="105"/>
      <c r="E14" s="106"/>
      <c r="F14" s="106"/>
      <c r="G14" s="106"/>
    </row>
    <row r="15" spans="1:7" s="63" customFormat="1" ht="31.5" customHeight="1">
      <c r="A15" s="101"/>
      <c r="B15" s="101"/>
      <c r="C15" s="101"/>
      <c r="D15" s="105"/>
      <c r="E15" s="106"/>
      <c r="F15" s="106"/>
      <c r="G15" s="106"/>
    </row>
    <row r="16" spans="1:7" ht="31.5" customHeight="1">
      <c r="A16" s="101"/>
      <c r="B16" s="107"/>
      <c r="C16" s="107"/>
      <c r="D16" s="105"/>
      <c r="E16" s="106"/>
      <c r="F16" s="106"/>
      <c r="G16" s="106"/>
    </row>
    <row r="17" spans="1:7" ht="31.5" customHeight="1">
      <c r="A17" s="101"/>
      <c r="B17" s="107"/>
      <c r="C17" s="107"/>
      <c r="D17" s="86"/>
      <c r="E17" s="108"/>
      <c r="F17" s="108"/>
      <c r="G17" s="109"/>
    </row>
    <row r="18" spans="1:7" ht="31.5" customHeight="1">
      <c r="A18" s="101"/>
      <c r="B18" s="107"/>
      <c r="C18" s="107"/>
      <c r="D18" s="110"/>
      <c r="E18" s="111"/>
      <c r="F18" s="111"/>
      <c r="G18" s="111"/>
    </row>
    <row r="19" spans="1:7" ht="31.5" customHeight="1">
      <c r="A19" s="101"/>
      <c r="B19" s="107"/>
      <c r="C19" s="107"/>
      <c r="D19" s="110"/>
      <c r="E19" s="111"/>
      <c r="F19" s="111"/>
      <c r="G19" s="111"/>
    </row>
    <row r="20" spans="1:7" ht="31.5" customHeight="1">
      <c r="A20" s="193"/>
      <c r="B20" s="194"/>
      <c r="C20" s="194"/>
      <c r="D20" s="75" t="s">
        <v>103</v>
      </c>
      <c r="E20" s="76">
        <f>SUM(E8:E19)</f>
        <v>3414300</v>
      </c>
      <c r="F20" s="76">
        <f>SUM(F8:F19)</f>
        <v>1824300</v>
      </c>
      <c r="G20" s="76">
        <f>SUM(G8:G19)</f>
        <v>1590000</v>
      </c>
    </row>
    <row r="21" spans="1:7" ht="24" customHeight="1">
      <c r="A21" s="195" t="s">
        <v>104</v>
      </c>
      <c r="B21" s="195"/>
      <c r="C21" s="195"/>
      <c r="D21" s="195"/>
      <c r="E21" s="195"/>
      <c r="F21" s="195"/>
      <c r="G21" s="195"/>
    </row>
    <row r="22" spans="1:7" ht="14.25">
      <c r="A22" s="112"/>
      <c r="B22" s="112"/>
      <c r="C22" s="112"/>
      <c r="D22" s="112"/>
      <c r="E22" s="112"/>
      <c r="F22" s="112"/>
      <c r="G22" s="112"/>
    </row>
    <row r="23" spans="1:7" ht="14.25">
      <c r="A23" s="112"/>
      <c r="B23" s="112"/>
      <c r="C23" s="112"/>
      <c r="D23" s="112"/>
      <c r="E23" s="112"/>
      <c r="F23" s="112"/>
      <c r="G23" s="112"/>
    </row>
    <row r="24" spans="1:7" ht="14.25">
      <c r="A24" s="112"/>
      <c r="B24" s="112"/>
      <c r="C24" s="112"/>
      <c r="D24" s="112"/>
      <c r="E24" s="112"/>
      <c r="F24" s="112"/>
      <c r="G24" s="112"/>
    </row>
    <row r="25" spans="1:7" ht="14.25">
      <c r="A25" s="112"/>
      <c r="B25" s="112"/>
      <c r="C25" s="112"/>
      <c r="D25" s="112"/>
      <c r="E25" s="112"/>
      <c r="F25" s="112"/>
      <c r="G25" s="112"/>
    </row>
    <row r="26" spans="1:7" ht="14.25">
      <c r="A26" s="112"/>
      <c r="B26" s="112"/>
      <c r="C26" s="112"/>
      <c r="D26" s="112"/>
      <c r="E26" s="112"/>
      <c r="F26" s="112"/>
      <c r="G26" s="112"/>
    </row>
    <row r="27" spans="1:7" ht="14.25">
      <c r="A27" s="112"/>
      <c r="B27" s="112"/>
      <c r="C27" s="112"/>
      <c r="D27" s="112"/>
      <c r="E27" s="112"/>
      <c r="F27" s="112"/>
      <c r="G27" s="112"/>
    </row>
    <row r="28" spans="1:7" ht="14.25">
      <c r="A28" s="112"/>
      <c r="B28" s="112"/>
      <c r="C28" s="112"/>
      <c r="D28" s="112"/>
      <c r="E28" s="112"/>
      <c r="F28" s="112"/>
      <c r="G28" s="112"/>
    </row>
    <row r="29" spans="1:7" ht="14.25">
      <c r="A29" s="112"/>
      <c r="B29" s="112"/>
      <c r="C29" s="112"/>
      <c r="D29" s="112"/>
      <c r="E29" s="112"/>
      <c r="F29" s="112"/>
      <c r="G29" s="112"/>
    </row>
    <row r="30" spans="1:7" ht="14.25">
      <c r="A30" s="112"/>
      <c r="B30" s="112"/>
      <c r="C30" s="112"/>
      <c r="D30" s="112"/>
      <c r="E30" s="112"/>
      <c r="F30" s="112"/>
      <c r="G30" s="112"/>
    </row>
    <row r="31" spans="1:7" ht="14.25">
      <c r="A31" s="112"/>
      <c r="B31" s="112"/>
      <c r="C31" s="112"/>
      <c r="D31" s="112"/>
      <c r="E31" s="112"/>
      <c r="F31" s="112"/>
      <c r="G31" s="112"/>
    </row>
    <row r="32" spans="1:7" ht="14.25">
      <c r="A32" s="112"/>
      <c r="B32" s="112"/>
      <c r="C32" s="112"/>
      <c r="D32" s="112"/>
      <c r="E32" s="112"/>
      <c r="F32" s="112"/>
      <c r="G32" s="112"/>
    </row>
    <row r="33" spans="1:7" ht="14.25">
      <c r="A33" s="112"/>
      <c r="B33" s="112"/>
      <c r="C33" s="112"/>
      <c r="D33" s="112"/>
      <c r="E33" s="112"/>
      <c r="F33" s="112"/>
      <c r="G33" s="112"/>
    </row>
    <row r="34" spans="1:7" ht="14.25">
      <c r="A34" s="112"/>
      <c r="B34" s="112"/>
      <c r="C34" s="112"/>
      <c r="D34" s="112"/>
      <c r="E34" s="112"/>
      <c r="F34" s="112"/>
      <c r="G34" s="112"/>
    </row>
    <row r="35" spans="1:7" ht="14.25">
      <c r="A35" s="112"/>
      <c r="B35" s="112"/>
      <c r="C35" s="112"/>
      <c r="D35" s="112"/>
      <c r="E35" s="112"/>
      <c r="F35" s="112"/>
      <c r="G35" s="112"/>
    </row>
    <row r="36" spans="1:7" ht="14.25">
      <c r="A36" s="112"/>
      <c r="B36" s="112"/>
      <c r="C36" s="112"/>
      <c r="D36" s="112"/>
      <c r="E36" s="112"/>
      <c r="F36" s="112"/>
      <c r="G36" s="112"/>
    </row>
    <row r="37" spans="1:7" ht="14.25">
      <c r="A37" s="112"/>
      <c r="B37" s="112"/>
      <c r="C37" s="112"/>
      <c r="D37" s="112"/>
      <c r="E37" s="112"/>
      <c r="F37" s="112"/>
      <c r="G37" s="112"/>
    </row>
  </sheetData>
  <sheetProtection/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L26" sqref="L26"/>
    </sheetView>
  </sheetViews>
  <sheetFormatPr defaultColWidth="10.66015625" defaultRowHeight="11.25"/>
  <cols>
    <col min="1" max="1" width="13.16015625" style="79" customWidth="1"/>
    <col min="2" max="2" width="28.83203125" style="77" bestFit="1" customWidth="1"/>
    <col min="3" max="3" width="11.66015625" style="79" customWidth="1"/>
    <col min="4" max="4" width="39" style="77" customWidth="1"/>
    <col min="5" max="5" width="15" style="77" customWidth="1"/>
    <col min="6" max="6" width="13" style="77" customWidth="1"/>
    <col min="7" max="254" width="10.66015625" style="77" customWidth="1"/>
    <col min="255" max="255" width="10.66015625" style="80" customWidth="1"/>
    <col min="256" max="16384" width="10.66015625" style="81" customWidth="1"/>
  </cols>
  <sheetData>
    <row r="1" ht="15">
      <c r="A1" s="82" t="s">
        <v>105</v>
      </c>
    </row>
    <row r="2" spans="1:6" ht="40.5" customHeight="1">
      <c r="A2" s="206" t="s">
        <v>197</v>
      </c>
      <c r="B2" s="206"/>
      <c r="C2" s="206"/>
      <c r="D2" s="206"/>
      <c r="E2" s="206"/>
      <c r="F2" s="206"/>
    </row>
    <row r="3" spans="1:6" s="78" customFormat="1" ht="17.25" customHeight="1">
      <c r="A3" s="207" t="s">
        <v>3</v>
      </c>
      <c r="B3" s="208"/>
      <c r="C3" s="208"/>
      <c r="D3" s="208"/>
      <c r="E3" s="208"/>
      <c r="F3" s="208"/>
    </row>
    <row r="4" spans="1:6" s="78" customFormat="1" ht="24.75" customHeight="1">
      <c r="A4" s="209" t="s">
        <v>106</v>
      </c>
      <c r="B4" s="209"/>
      <c r="C4" s="209" t="s">
        <v>107</v>
      </c>
      <c r="D4" s="209"/>
      <c r="E4" s="204" t="s">
        <v>108</v>
      </c>
      <c r="F4" s="204" t="s">
        <v>109</v>
      </c>
    </row>
    <row r="5" spans="1:6" s="78" customFormat="1" ht="24.75" customHeight="1">
      <c r="A5" s="83" t="s">
        <v>110</v>
      </c>
      <c r="B5" s="83" t="s">
        <v>111</v>
      </c>
      <c r="C5" s="83" t="s">
        <v>110</v>
      </c>
      <c r="D5" s="83" t="s">
        <v>111</v>
      </c>
      <c r="E5" s="205"/>
      <c r="F5" s="205"/>
    </row>
    <row r="6" spans="1:6" s="78" customFormat="1" ht="19.5" customHeight="1">
      <c r="A6" s="199" t="s">
        <v>112</v>
      </c>
      <c r="B6" s="200"/>
      <c r="C6" s="200"/>
      <c r="D6" s="201"/>
      <c r="E6" s="84">
        <v>1541700</v>
      </c>
      <c r="F6" s="84">
        <v>282600</v>
      </c>
    </row>
    <row r="7" spans="1:6" s="78" customFormat="1" ht="19.5" customHeight="1">
      <c r="A7" s="83"/>
      <c r="B7" s="85"/>
      <c r="C7" s="83">
        <v>30101</v>
      </c>
      <c r="D7" s="86" t="s">
        <v>113</v>
      </c>
      <c r="E7" s="85">
        <v>598800</v>
      </c>
      <c r="F7" s="85"/>
    </row>
    <row r="8" spans="1:6" s="78" customFormat="1" ht="19.5" customHeight="1">
      <c r="A8" s="83"/>
      <c r="B8" s="85"/>
      <c r="C8" s="83">
        <v>30102</v>
      </c>
      <c r="D8" s="86" t="s">
        <v>114</v>
      </c>
      <c r="E8" s="85">
        <v>326700</v>
      </c>
      <c r="F8" s="85"/>
    </row>
    <row r="9" spans="1:6" s="78" customFormat="1" ht="19.5" customHeight="1">
      <c r="A9" s="83"/>
      <c r="B9" s="85"/>
      <c r="C9" s="83">
        <v>3023901</v>
      </c>
      <c r="D9" s="86" t="s">
        <v>115</v>
      </c>
      <c r="E9" s="85"/>
      <c r="F9" s="85">
        <v>102600</v>
      </c>
    </row>
    <row r="10" spans="1:6" s="78" customFormat="1" ht="19.5" customHeight="1">
      <c r="A10" s="87"/>
      <c r="B10" s="88"/>
      <c r="C10" s="89">
        <v>30113</v>
      </c>
      <c r="D10" s="90" t="s">
        <v>116</v>
      </c>
      <c r="E10" s="88">
        <v>111100</v>
      </c>
      <c r="F10" s="88"/>
    </row>
    <row r="11" spans="1:6" s="78" customFormat="1" ht="19.5" customHeight="1">
      <c r="A11" s="87"/>
      <c r="B11" s="88"/>
      <c r="C11" s="89">
        <v>30108</v>
      </c>
      <c r="D11" s="90" t="s">
        <v>117</v>
      </c>
      <c r="E11" s="88">
        <v>185100</v>
      </c>
      <c r="F11" s="88"/>
    </row>
    <row r="12" spans="1:6" s="78" customFormat="1" ht="19.5" customHeight="1">
      <c r="A12" s="87"/>
      <c r="B12" s="88"/>
      <c r="C12" s="89">
        <v>30109</v>
      </c>
      <c r="D12" s="90" t="s">
        <v>118</v>
      </c>
      <c r="E12" s="88">
        <v>74000</v>
      </c>
      <c r="F12" s="88"/>
    </row>
    <row r="13" spans="1:6" s="78" customFormat="1" ht="19.5" customHeight="1">
      <c r="A13" s="87"/>
      <c r="B13" s="88"/>
      <c r="C13" s="89">
        <v>30110</v>
      </c>
      <c r="D13" s="90" t="s">
        <v>119</v>
      </c>
      <c r="E13" s="88">
        <v>65200</v>
      </c>
      <c r="F13" s="88"/>
    </row>
    <row r="14" spans="1:6" s="78" customFormat="1" ht="19.5" customHeight="1">
      <c r="A14" s="87"/>
      <c r="B14" s="88"/>
      <c r="C14" s="89">
        <v>3010404</v>
      </c>
      <c r="D14" s="90" t="s">
        <v>120</v>
      </c>
      <c r="E14" s="88">
        <v>8700</v>
      </c>
      <c r="F14" s="88"/>
    </row>
    <row r="15" spans="1:6" s="78" customFormat="1" ht="19.5" customHeight="1">
      <c r="A15" s="87"/>
      <c r="B15" s="88"/>
      <c r="C15" s="89">
        <v>30201</v>
      </c>
      <c r="D15" s="90" t="s">
        <v>121</v>
      </c>
      <c r="E15" s="88"/>
      <c r="F15" s="88">
        <v>16200</v>
      </c>
    </row>
    <row r="16" spans="1:6" s="78" customFormat="1" ht="19.5" customHeight="1">
      <c r="A16" s="87"/>
      <c r="B16" s="88"/>
      <c r="C16" s="89">
        <v>30202</v>
      </c>
      <c r="D16" s="90" t="s">
        <v>122</v>
      </c>
      <c r="E16" s="88"/>
      <c r="F16" s="88">
        <v>3600</v>
      </c>
    </row>
    <row r="17" spans="1:6" s="78" customFormat="1" ht="19.5" customHeight="1">
      <c r="A17" s="87"/>
      <c r="B17" s="88"/>
      <c r="C17" s="89">
        <v>30207</v>
      </c>
      <c r="D17" s="90" t="s">
        <v>123</v>
      </c>
      <c r="E17" s="88"/>
      <c r="F17" s="88">
        <v>18000</v>
      </c>
    </row>
    <row r="18" spans="1:6" s="78" customFormat="1" ht="19.5" customHeight="1">
      <c r="A18" s="87"/>
      <c r="B18" s="88"/>
      <c r="C18" s="89">
        <v>30211</v>
      </c>
      <c r="D18" s="90" t="s">
        <v>124</v>
      </c>
      <c r="E18" s="88"/>
      <c r="F18" s="88">
        <v>21600</v>
      </c>
    </row>
    <row r="19" spans="1:6" s="78" customFormat="1" ht="19.5" customHeight="1">
      <c r="A19" s="87"/>
      <c r="B19" s="88"/>
      <c r="C19" s="89">
        <v>30206</v>
      </c>
      <c r="D19" s="90" t="s">
        <v>125</v>
      </c>
      <c r="E19" s="88"/>
      <c r="F19" s="88">
        <v>10800</v>
      </c>
    </row>
    <row r="20" spans="1:6" s="78" customFormat="1" ht="19.5" customHeight="1">
      <c r="A20" s="87"/>
      <c r="B20" s="88"/>
      <c r="C20" s="89">
        <v>30205</v>
      </c>
      <c r="D20" s="90" t="s">
        <v>126</v>
      </c>
      <c r="E20" s="88"/>
      <c r="F20" s="88">
        <v>2700</v>
      </c>
    </row>
    <row r="21" spans="1:6" s="78" customFormat="1" ht="19.5" customHeight="1">
      <c r="A21" s="87"/>
      <c r="B21" s="88"/>
      <c r="C21" s="89">
        <v>30213</v>
      </c>
      <c r="D21" s="90" t="s">
        <v>127</v>
      </c>
      <c r="E21" s="88"/>
      <c r="F21" s="88">
        <v>3600</v>
      </c>
    </row>
    <row r="22" spans="1:6" s="78" customFormat="1" ht="19.5" customHeight="1">
      <c r="A22" s="87"/>
      <c r="B22" s="88"/>
      <c r="C22" s="89">
        <v>30216</v>
      </c>
      <c r="D22" s="90" t="s">
        <v>128</v>
      </c>
      <c r="E22" s="88"/>
      <c r="F22" s="88">
        <v>6300</v>
      </c>
    </row>
    <row r="23" spans="1:6" s="78" customFormat="1" ht="19.5" customHeight="1">
      <c r="A23" s="87"/>
      <c r="B23" s="88"/>
      <c r="C23" s="89">
        <v>30217</v>
      </c>
      <c r="D23" s="90" t="s">
        <v>129</v>
      </c>
      <c r="E23" s="88"/>
      <c r="F23" s="88">
        <v>9000</v>
      </c>
    </row>
    <row r="24" spans="1:6" s="78" customFormat="1" ht="19.5" customHeight="1">
      <c r="A24" s="87"/>
      <c r="B24" s="88"/>
      <c r="C24" s="89">
        <v>3023902</v>
      </c>
      <c r="D24" s="90" t="s">
        <v>130</v>
      </c>
      <c r="E24" s="88"/>
      <c r="F24" s="88">
        <v>8500</v>
      </c>
    </row>
    <row r="25" spans="1:6" s="78" customFormat="1" ht="19.5" customHeight="1">
      <c r="A25" s="87"/>
      <c r="B25" s="88"/>
      <c r="C25" s="89">
        <v>30299</v>
      </c>
      <c r="D25" s="90" t="s">
        <v>131</v>
      </c>
      <c r="E25" s="88"/>
      <c r="F25" s="88">
        <v>3600</v>
      </c>
    </row>
    <row r="26" spans="1:6" s="78" customFormat="1" ht="19.5" customHeight="1">
      <c r="A26" s="87"/>
      <c r="B26" s="88"/>
      <c r="C26" s="89">
        <v>30228</v>
      </c>
      <c r="D26" s="90" t="s">
        <v>132</v>
      </c>
      <c r="E26" s="88"/>
      <c r="F26" s="88">
        <v>11976</v>
      </c>
    </row>
    <row r="27" spans="1:6" s="78" customFormat="1" ht="19.5" customHeight="1">
      <c r="A27" s="87"/>
      <c r="B27" s="88"/>
      <c r="C27" s="89">
        <v>30215</v>
      </c>
      <c r="D27" s="90" t="s">
        <v>133</v>
      </c>
      <c r="E27" s="88"/>
      <c r="F27" s="88">
        <v>30000</v>
      </c>
    </row>
    <row r="28" spans="1:6" s="78" customFormat="1" ht="19.5" customHeight="1">
      <c r="A28" s="87"/>
      <c r="B28" s="88"/>
      <c r="C28" s="89">
        <v>30214</v>
      </c>
      <c r="D28" s="90" t="s">
        <v>134</v>
      </c>
      <c r="E28" s="88"/>
      <c r="F28" s="88">
        <v>11600</v>
      </c>
    </row>
    <row r="29" spans="1:6" s="78" customFormat="1" ht="19.5" customHeight="1">
      <c r="A29" s="87"/>
      <c r="B29" s="88"/>
      <c r="C29" s="89">
        <v>30302</v>
      </c>
      <c r="D29" s="86" t="s">
        <v>135</v>
      </c>
      <c r="E29" s="85">
        <v>172100</v>
      </c>
      <c r="F29" s="88"/>
    </row>
    <row r="30" spans="1:6" s="78" customFormat="1" ht="19.5" customHeight="1">
      <c r="A30" s="87"/>
      <c r="B30" s="88"/>
      <c r="C30" s="89">
        <v>30399</v>
      </c>
      <c r="D30" s="90" t="s">
        <v>136</v>
      </c>
      <c r="E30" s="88"/>
      <c r="F30" s="88">
        <v>22524</v>
      </c>
    </row>
    <row r="31" spans="1:6" s="78" customFormat="1" ht="19.5" customHeight="1">
      <c r="A31" s="91"/>
      <c r="B31" s="92"/>
      <c r="C31" s="91"/>
      <c r="D31" s="93"/>
      <c r="E31" s="92"/>
      <c r="F31" s="92"/>
    </row>
    <row r="32" spans="1:6" s="78" customFormat="1" ht="21" customHeight="1">
      <c r="A32" s="202" t="s">
        <v>137</v>
      </c>
      <c r="B32" s="203"/>
      <c r="C32" s="203"/>
      <c r="D32" s="203"/>
      <c r="E32" s="203"/>
      <c r="F32" s="203"/>
    </row>
  </sheetData>
  <sheetProtection/>
  <mergeCells count="8">
    <mergeCell ref="A6:D6"/>
    <mergeCell ref="A32:F32"/>
    <mergeCell ref="E4:E5"/>
    <mergeCell ref="F4:F5"/>
    <mergeCell ref="A2:F2"/>
    <mergeCell ref="A3:F3"/>
    <mergeCell ref="A4:B4"/>
    <mergeCell ref="C4:D4"/>
  </mergeCells>
  <printOptions/>
  <pageMargins left="0.7" right="0.7" top="0.55" bottom="0.47" header="0.3" footer="0.3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7">
      <selection activeCell="A21" sqref="A21:G21"/>
    </sheetView>
  </sheetViews>
  <sheetFormatPr defaultColWidth="9.33203125" defaultRowHeight="11.25"/>
  <cols>
    <col min="1" max="3" width="9.16015625" style="64" customWidth="1"/>
    <col min="4" max="4" width="18.66015625" style="64" customWidth="1"/>
    <col min="5" max="7" width="20.16015625" style="64" customWidth="1"/>
    <col min="8" max="8" width="9.33203125" style="64" bestFit="1" customWidth="1"/>
    <col min="9" max="16384" width="9.33203125" style="64" customWidth="1"/>
  </cols>
  <sheetData>
    <row r="1" spans="1:7" s="62" customFormat="1" ht="14.25" customHeight="1">
      <c r="A1" s="65" t="s">
        <v>138</v>
      </c>
      <c r="B1" s="65"/>
      <c r="C1" s="65"/>
      <c r="G1" s="66"/>
    </row>
    <row r="2" spans="1:7" ht="14.25" customHeight="1">
      <c r="A2" s="217"/>
      <c r="B2" s="217"/>
      <c r="C2" s="217"/>
      <c r="D2" s="217"/>
      <c r="E2" s="217"/>
      <c r="G2" s="67"/>
    </row>
    <row r="3" spans="1:7" ht="40.5" customHeight="1">
      <c r="A3" s="197" t="s">
        <v>139</v>
      </c>
      <c r="B3" s="197"/>
      <c r="C3" s="197"/>
      <c r="D3" s="197"/>
      <c r="E3" s="197"/>
      <c r="F3" s="197"/>
      <c r="G3" s="197"/>
    </row>
    <row r="4" spans="1:7" ht="31.5" customHeight="1">
      <c r="A4" s="187" t="s">
        <v>2</v>
      </c>
      <c r="B4" s="187"/>
      <c r="C4" s="187"/>
      <c r="D4" s="187"/>
      <c r="E4" s="68"/>
      <c r="F4" s="68"/>
      <c r="G4" s="69" t="s">
        <v>3</v>
      </c>
    </row>
    <row r="5" spans="1:7" ht="40.5" customHeight="1">
      <c r="A5" s="188" t="s">
        <v>70</v>
      </c>
      <c r="B5" s="189"/>
      <c r="C5" s="189"/>
      <c r="D5" s="190"/>
      <c r="E5" s="198" t="s">
        <v>140</v>
      </c>
      <c r="F5" s="198"/>
      <c r="G5" s="198"/>
    </row>
    <row r="6" spans="1:7" ht="35.25" customHeight="1">
      <c r="A6" s="211" t="s">
        <v>74</v>
      </c>
      <c r="B6" s="212"/>
      <c r="C6" s="213"/>
      <c r="D6" s="181" t="s">
        <v>75</v>
      </c>
      <c r="E6" s="181" t="s">
        <v>71</v>
      </c>
      <c r="F6" s="181" t="s">
        <v>72</v>
      </c>
      <c r="G6" s="181" t="s">
        <v>73</v>
      </c>
    </row>
    <row r="7" spans="1:7" s="63" customFormat="1" ht="35.25" customHeight="1">
      <c r="A7" s="70" t="s">
        <v>76</v>
      </c>
      <c r="B7" s="70" t="s">
        <v>77</v>
      </c>
      <c r="C7" s="70" t="s">
        <v>78</v>
      </c>
      <c r="D7" s="196"/>
      <c r="E7" s="196"/>
      <c r="F7" s="196"/>
      <c r="G7" s="196"/>
    </row>
    <row r="8" spans="1:7" s="63" customFormat="1" ht="35.25" customHeight="1">
      <c r="A8" s="72"/>
      <c r="B8" s="73"/>
      <c r="C8" s="74"/>
      <c r="D8" s="71"/>
      <c r="E8" s="71" t="s">
        <v>141</v>
      </c>
      <c r="F8" s="71"/>
      <c r="G8" s="71"/>
    </row>
    <row r="9" spans="1:7" s="63" customFormat="1" ht="35.25" customHeight="1">
      <c r="A9" s="72"/>
      <c r="B9" s="73"/>
      <c r="C9" s="74"/>
      <c r="D9" s="71"/>
      <c r="E9" s="71"/>
      <c r="F9" s="71"/>
      <c r="G9" s="71"/>
    </row>
    <row r="10" spans="1:7" s="63" customFormat="1" ht="35.25" customHeight="1">
      <c r="A10" s="72"/>
      <c r="B10" s="73"/>
      <c r="C10" s="74"/>
      <c r="D10" s="71"/>
      <c r="E10" s="71"/>
      <c r="F10" s="71"/>
      <c r="G10" s="71"/>
    </row>
    <row r="11" spans="1:7" s="63" customFormat="1" ht="35.25" customHeight="1">
      <c r="A11" s="72"/>
      <c r="B11" s="73"/>
      <c r="C11" s="74"/>
      <c r="D11" s="71"/>
      <c r="E11" s="71"/>
      <c r="F11" s="71"/>
      <c r="G11" s="71"/>
    </row>
    <row r="12" spans="1:7" s="63" customFormat="1" ht="35.25" customHeight="1">
      <c r="A12" s="72"/>
      <c r="B12" s="73"/>
      <c r="C12" s="74"/>
      <c r="D12" s="71"/>
      <c r="E12" s="71"/>
      <c r="F12" s="71"/>
      <c r="G12" s="71"/>
    </row>
    <row r="13" spans="1:7" s="63" customFormat="1" ht="35.25" customHeight="1">
      <c r="A13" s="72"/>
      <c r="B13" s="73"/>
      <c r="C13" s="74"/>
      <c r="D13" s="71"/>
      <c r="E13" s="71"/>
      <c r="F13" s="71"/>
      <c r="G13" s="71"/>
    </row>
    <row r="14" spans="1:7" s="63" customFormat="1" ht="35.25" customHeight="1">
      <c r="A14" s="72"/>
      <c r="B14" s="73"/>
      <c r="C14" s="74"/>
      <c r="D14" s="71"/>
      <c r="E14" s="71"/>
      <c r="F14" s="71"/>
      <c r="G14" s="71"/>
    </row>
    <row r="15" spans="1:7" s="63" customFormat="1" ht="35.25" customHeight="1">
      <c r="A15" s="72"/>
      <c r="B15" s="73"/>
      <c r="C15" s="74"/>
      <c r="D15" s="71"/>
      <c r="E15" s="71"/>
      <c r="F15" s="71"/>
      <c r="G15" s="71"/>
    </row>
    <row r="16" spans="1:7" s="63" customFormat="1" ht="35.25" customHeight="1">
      <c r="A16" s="72"/>
      <c r="B16" s="73"/>
      <c r="C16" s="74"/>
      <c r="D16" s="71"/>
      <c r="E16" s="71"/>
      <c r="F16" s="71"/>
      <c r="G16" s="71"/>
    </row>
    <row r="17" spans="1:7" s="63" customFormat="1" ht="35.25" customHeight="1">
      <c r="A17" s="72"/>
      <c r="B17" s="73"/>
      <c r="C17" s="74"/>
      <c r="D17" s="71"/>
      <c r="E17" s="71"/>
      <c r="F17" s="71"/>
      <c r="G17" s="71"/>
    </row>
    <row r="18" spans="1:7" s="63" customFormat="1" ht="35.25" customHeight="1">
      <c r="A18" s="72"/>
      <c r="B18" s="73"/>
      <c r="C18" s="74"/>
      <c r="D18" s="71"/>
      <c r="E18" s="71"/>
      <c r="F18" s="71"/>
      <c r="G18" s="71"/>
    </row>
    <row r="19" spans="1:7" s="63" customFormat="1" ht="35.25" customHeight="1">
      <c r="A19" s="72"/>
      <c r="B19" s="73"/>
      <c r="C19" s="74"/>
      <c r="D19" s="71"/>
      <c r="E19" s="71"/>
      <c r="F19" s="71"/>
      <c r="G19" s="71"/>
    </row>
    <row r="20" spans="1:7" ht="35.25" customHeight="1">
      <c r="A20" s="214"/>
      <c r="B20" s="215"/>
      <c r="C20" s="216"/>
      <c r="D20" s="75" t="s">
        <v>71</v>
      </c>
      <c r="E20" s="76"/>
      <c r="F20" s="76"/>
      <c r="G20" s="76"/>
    </row>
    <row r="21" spans="1:7" ht="26.25" customHeight="1">
      <c r="A21" s="210" t="s">
        <v>198</v>
      </c>
      <c r="B21" s="210"/>
      <c r="C21" s="210"/>
      <c r="D21" s="210"/>
      <c r="E21" s="210"/>
      <c r="F21" s="210"/>
      <c r="G21" s="210"/>
    </row>
  </sheetData>
  <sheetProtection/>
  <mergeCells count="12">
    <mergeCell ref="A2:E2"/>
    <mergeCell ref="A3:G3"/>
    <mergeCell ref="A4:D4"/>
    <mergeCell ref="A5:D5"/>
    <mergeCell ref="E5:G5"/>
    <mergeCell ref="A21:G21"/>
    <mergeCell ref="F6:F7"/>
    <mergeCell ref="G6:G7"/>
    <mergeCell ref="A6:C6"/>
    <mergeCell ref="A20:C20"/>
    <mergeCell ref="D6:D7"/>
    <mergeCell ref="E6:E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zoomScalePageLayoutView="0" workbookViewId="0" topLeftCell="A1">
      <selection activeCell="F17" sqref="F17"/>
    </sheetView>
  </sheetViews>
  <sheetFormatPr defaultColWidth="9.33203125" defaultRowHeight="34.5" customHeight="1"/>
  <cols>
    <col min="1" max="1" width="41.16015625" style="48" customWidth="1"/>
    <col min="2" max="2" width="65.83203125" style="48" customWidth="1"/>
    <col min="3" max="3" width="9.33203125" style="48" bestFit="1" customWidth="1"/>
    <col min="4" max="16384" width="9.33203125" style="48" customWidth="1"/>
  </cols>
  <sheetData>
    <row r="1" ht="18" customHeight="1">
      <c r="A1" s="48" t="s">
        <v>142</v>
      </c>
    </row>
    <row r="2" spans="1:2" ht="34.5" customHeight="1">
      <c r="A2" s="218" t="s">
        <v>143</v>
      </c>
      <c r="B2" s="218"/>
    </row>
    <row r="3" spans="1:2" ht="34.5" customHeight="1">
      <c r="A3" s="49"/>
      <c r="B3" s="50" t="s">
        <v>144</v>
      </c>
    </row>
    <row r="4" spans="1:2" s="47" customFormat="1" ht="34.5" customHeight="1">
      <c r="A4" s="51" t="s">
        <v>145</v>
      </c>
      <c r="B4" s="51" t="s">
        <v>146</v>
      </c>
    </row>
    <row r="5" spans="1:2" ht="34.5" customHeight="1">
      <c r="A5" s="52" t="s">
        <v>147</v>
      </c>
      <c r="B5" s="53">
        <v>201100</v>
      </c>
    </row>
    <row r="6" spans="1:2" ht="34.5" customHeight="1">
      <c r="A6" s="54" t="s">
        <v>148</v>
      </c>
      <c r="B6" s="53">
        <v>0</v>
      </c>
    </row>
    <row r="7" spans="1:2" ht="34.5" customHeight="1">
      <c r="A7" s="54" t="s">
        <v>149</v>
      </c>
      <c r="B7" s="53">
        <v>70000</v>
      </c>
    </row>
    <row r="8" spans="1:2" ht="34.5" customHeight="1">
      <c r="A8" s="54" t="s">
        <v>150</v>
      </c>
      <c r="B8" s="53">
        <v>131100</v>
      </c>
    </row>
    <row r="9" spans="1:2" ht="34.5" customHeight="1">
      <c r="A9" s="55" t="s">
        <v>151</v>
      </c>
      <c r="B9" s="56">
        <v>0</v>
      </c>
    </row>
    <row r="10" spans="1:2" ht="34.5" customHeight="1">
      <c r="A10" s="54" t="s">
        <v>152</v>
      </c>
      <c r="B10" s="56">
        <v>0</v>
      </c>
    </row>
    <row r="11" spans="1:2" ht="34.5" customHeight="1">
      <c r="A11" s="57" t="s">
        <v>153</v>
      </c>
      <c r="B11" s="56"/>
    </row>
    <row r="12" spans="1:2" ht="34.5" customHeight="1">
      <c r="A12" s="58" t="s">
        <v>154</v>
      </c>
      <c r="B12" s="53">
        <v>0</v>
      </c>
    </row>
    <row r="13" spans="1:2" ht="34.5" customHeight="1">
      <c r="A13" s="58" t="s">
        <v>155</v>
      </c>
      <c r="B13" s="53">
        <v>0</v>
      </c>
    </row>
    <row r="14" spans="1:2" ht="34.5" customHeight="1">
      <c r="A14" s="58" t="s">
        <v>156</v>
      </c>
      <c r="B14" s="53">
        <v>0</v>
      </c>
    </row>
    <row r="15" spans="1:2" ht="34.5" customHeight="1">
      <c r="A15" s="58" t="s">
        <v>157</v>
      </c>
      <c r="B15" s="53">
        <v>0</v>
      </c>
    </row>
    <row r="16" spans="1:2" ht="34.5" customHeight="1">
      <c r="A16" s="58" t="s">
        <v>158</v>
      </c>
      <c r="B16" s="53">
        <v>100</v>
      </c>
    </row>
    <row r="17" spans="1:2" ht="34.5" customHeight="1">
      <c r="A17" s="58" t="s">
        <v>159</v>
      </c>
      <c r="B17" s="53">
        <v>950</v>
      </c>
    </row>
    <row r="18" spans="1:2" ht="138" customHeight="1">
      <c r="A18" s="59" t="s">
        <v>160</v>
      </c>
      <c r="B18" s="60" t="s">
        <v>161</v>
      </c>
    </row>
    <row r="19" spans="1:2" ht="143.25" customHeight="1">
      <c r="A19" s="219" t="s">
        <v>162</v>
      </c>
      <c r="B19" s="219"/>
    </row>
    <row r="20" spans="1:2" ht="34.5" customHeight="1">
      <c r="A20" s="61"/>
      <c r="B20" s="61"/>
    </row>
    <row r="21" spans="1:2" ht="34.5" customHeight="1">
      <c r="A21" s="61"/>
      <c r="B21" s="61"/>
    </row>
    <row r="22" spans="1:2" ht="103.5" customHeight="1">
      <c r="A22" s="220"/>
      <c r="B22" s="220"/>
    </row>
  </sheetData>
  <sheetProtection/>
  <mergeCells count="3">
    <mergeCell ref="A2:B2"/>
    <mergeCell ref="A19:B19"/>
    <mergeCell ref="A22:B22"/>
  </mergeCells>
  <printOptions/>
  <pageMargins left="0.75" right="0.75" top="1" bottom="1" header="0.51" footer="0.51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F5" sqref="F5:F6"/>
    </sheetView>
  </sheetViews>
  <sheetFormatPr defaultColWidth="9.33203125" defaultRowHeight="11.25"/>
  <cols>
    <col min="1" max="1" width="20.83203125" style="3" customWidth="1"/>
    <col min="2" max="2" width="16.83203125" style="4" customWidth="1"/>
    <col min="3" max="3" width="13.33203125" style="5" customWidth="1"/>
    <col min="4" max="4" width="10" style="6" customWidth="1"/>
    <col min="5" max="5" width="7.33203125" style="7" customWidth="1"/>
    <col min="6" max="6" width="13.83203125" style="8" customWidth="1"/>
    <col min="7" max="7" width="14.33203125" style="8" customWidth="1"/>
    <col min="8" max="8" width="21.33203125" style="8" customWidth="1"/>
    <col min="9" max="9" width="14" style="8" customWidth="1"/>
    <col min="10" max="11" width="12.83203125" style="8" customWidth="1"/>
    <col min="12" max="12" width="14.83203125" style="4" customWidth="1"/>
    <col min="13" max="13" width="8.83203125" style="9" customWidth="1"/>
    <col min="14" max="15" width="9.33203125" style="9" bestFit="1" customWidth="1"/>
    <col min="16" max="16" width="9.33203125" style="3" bestFit="1" customWidth="1"/>
    <col min="17" max="16384" width="9.33203125" style="3" customWidth="1"/>
  </cols>
  <sheetData>
    <row r="1" spans="1:12" ht="20.25" customHeight="1">
      <c r="A1" s="10" t="s">
        <v>163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9" t="s">
        <v>164</v>
      </c>
    </row>
    <row r="2" spans="1:12" ht="42.75" customHeight="1">
      <c r="A2" s="229" t="s">
        <v>196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5" ht="18.75" customHeight="1">
      <c r="A3" s="12"/>
      <c r="B3" s="13"/>
      <c r="C3" s="14"/>
      <c r="D3" s="14"/>
      <c r="E3" s="14"/>
      <c r="F3" s="15"/>
      <c r="G3" s="15"/>
      <c r="H3" s="15"/>
      <c r="I3" s="15"/>
      <c r="J3" s="15"/>
      <c r="K3" s="15"/>
      <c r="L3" s="40" t="s">
        <v>3</v>
      </c>
      <c r="M3" s="7"/>
      <c r="N3" s="7"/>
      <c r="O3" s="7"/>
    </row>
    <row r="4" spans="1:15" s="1" customFormat="1" ht="24.75" customHeight="1">
      <c r="A4" s="234" t="s">
        <v>165</v>
      </c>
      <c r="B4" s="234" t="s">
        <v>166</v>
      </c>
      <c r="C4" s="237" t="s">
        <v>167</v>
      </c>
      <c r="D4" s="237" t="s">
        <v>168</v>
      </c>
      <c r="E4" s="239" t="s">
        <v>169</v>
      </c>
      <c r="F4" s="230" t="s">
        <v>170</v>
      </c>
      <c r="G4" s="230"/>
      <c r="H4" s="230"/>
      <c r="I4" s="230"/>
      <c r="J4" s="230"/>
      <c r="K4" s="230"/>
      <c r="L4" s="227" t="s">
        <v>171</v>
      </c>
      <c r="M4" s="41"/>
      <c r="N4" s="41"/>
      <c r="O4" s="42"/>
    </row>
    <row r="5" spans="1:15" s="1" customFormat="1" ht="27.75" customHeight="1">
      <c r="A5" s="235"/>
      <c r="B5" s="235"/>
      <c r="C5" s="238"/>
      <c r="D5" s="238"/>
      <c r="E5" s="240"/>
      <c r="F5" s="221" t="s">
        <v>172</v>
      </c>
      <c r="G5" s="231" t="s">
        <v>173</v>
      </c>
      <c r="H5" s="232"/>
      <c r="I5" s="223" t="s">
        <v>174</v>
      </c>
      <c r="J5" s="225" t="s">
        <v>175</v>
      </c>
      <c r="K5" s="223" t="s">
        <v>176</v>
      </c>
      <c r="L5" s="228"/>
      <c r="M5" s="42"/>
      <c r="N5" s="42"/>
      <c r="O5" s="42"/>
    </row>
    <row r="6" spans="1:15" s="1" customFormat="1" ht="61.5" customHeight="1">
      <c r="A6" s="236"/>
      <c r="B6" s="236"/>
      <c r="C6" s="238"/>
      <c r="D6" s="238"/>
      <c r="E6" s="240"/>
      <c r="F6" s="222"/>
      <c r="G6" s="16" t="s">
        <v>177</v>
      </c>
      <c r="H6" s="16" t="s">
        <v>178</v>
      </c>
      <c r="I6" s="224"/>
      <c r="J6" s="226"/>
      <c r="K6" s="224"/>
      <c r="L6" s="228"/>
      <c r="M6" s="42"/>
      <c r="N6" s="42"/>
      <c r="O6" s="42"/>
    </row>
    <row r="7" spans="1:15" s="2" customFormat="1" ht="14.25" customHeight="1">
      <c r="A7" s="17"/>
      <c r="B7" s="18" t="s">
        <v>179</v>
      </c>
      <c r="C7" s="19">
        <v>1</v>
      </c>
      <c r="D7" s="20">
        <v>2</v>
      </c>
      <c r="E7" s="20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43" t="s">
        <v>180</v>
      </c>
      <c r="M7" s="44"/>
      <c r="N7" s="44"/>
      <c r="O7" s="44"/>
    </row>
    <row r="8" spans="1:15" s="2" customFormat="1" ht="18.75" customHeight="1">
      <c r="A8" s="22" t="s">
        <v>181</v>
      </c>
      <c r="B8" s="23"/>
      <c r="C8" s="19"/>
      <c r="D8" s="20">
        <v>8</v>
      </c>
      <c r="E8" s="20"/>
      <c r="F8" s="24">
        <f>F9+F10+F11+F12+F13</f>
        <v>100000</v>
      </c>
      <c r="G8" s="24">
        <v>100000</v>
      </c>
      <c r="H8" s="24"/>
      <c r="I8" s="24"/>
      <c r="J8" s="24"/>
      <c r="K8" s="24"/>
      <c r="L8" s="43"/>
      <c r="M8" s="44"/>
      <c r="N8" s="44"/>
      <c r="O8" s="44"/>
    </row>
    <row r="9" spans="1:15" s="2" customFormat="1" ht="18.75" customHeight="1">
      <c r="A9" s="25" t="s">
        <v>182</v>
      </c>
      <c r="B9" s="26" t="s">
        <v>183</v>
      </c>
      <c r="C9" s="27"/>
      <c r="D9" s="28">
        <v>1</v>
      </c>
      <c r="E9" s="29" t="s">
        <v>184</v>
      </c>
      <c r="F9" s="30">
        <v>20000</v>
      </c>
      <c r="G9" s="30">
        <v>20000</v>
      </c>
      <c r="H9" s="30"/>
      <c r="I9" s="30"/>
      <c r="J9" s="30"/>
      <c r="K9" s="30"/>
      <c r="L9" s="45"/>
      <c r="M9" s="44"/>
      <c r="N9" s="44"/>
      <c r="O9" s="44"/>
    </row>
    <row r="10" spans="1:15" s="2" customFormat="1" ht="18.75" customHeight="1">
      <c r="A10" s="25" t="s">
        <v>185</v>
      </c>
      <c r="B10" s="31" t="s">
        <v>186</v>
      </c>
      <c r="C10" s="27"/>
      <c r="D10" s="28">
        <v>2</v>
      </c>
      <c r="E10" s="29" t="s">
        <v>187</v>
      </c>
      <c r="F10" s="30">
        <v>10000</v>
      </c>
      <c r="G10" s="30">
        <v>10000</v>
      </c>
      <c r="H10" s="30"/>
      <c r="I10" s="30"/>
      <c r="J10" s="30"/>
      <c r="K10" s="30"/>
      <c r="L10" s="45"/>
      <c r="M10" s="44"/>
      <c r="N10" s="44"/>
      <c r="O10" s="44"/>
    </row>
    <row r="11" spans="1:15" s="2" customFormat="1" ht="18.75" customHeight="1">
      <c r="A11" s="25" t="s">
        <v>188</v>
      </c>
      <c r="B11" s="31" t="s">
        <v>189</v>
      </c>
      <c r="C11" s="27"/>
      <c r="D11" s="28">
        <v>3</v>
      </c>
      <c r="E11" s="29" t="s">
        <v>184</v>
      </c>
      <c r="F11" s="30">
        <v>10000</v>
      </c>
      <c r="G11" s="30">
        <v>10000</v>
      </c>
      <c r="H11" s="30"/>
      <c r="I11" s="30"/>
      <c r="J11" s="30"/>
      <c r="K11" s="30"/>
      <c r="L11" s="45"/>
      <c r="M11" s="44"/>
      <c r="N11" s="44"/>
      <c r="O11" s="44"/>
    </row>
    <row r="12" spans="1:15" s="2" customFormat="1" ht="18.75" customHeight="1">
      <c r="A12" s="25" t="s">
        <v>190</v>
      </c>
      <c r="B12" s="26" t="s">
        <v>191</v>
      </c>
      <c r="C12" s="27"/>
      <c r="D12" s="28">
        <v>1</v>
      </c>
      <c r="E12" s="29" t="s">
        <v>184</v>
      </c>
      <c r="F12" s="30">
        <v>40000</v>
      </c>
      <c r="G12" s="30">
        <v>40000</v>
      </c>
      <c r="H12" s="30"/>
      <c r="I12" s="30"/>
      <c r="J12" s="30"/>
      <c r="K12" s="30"/>
      <c r="L12" s="45"/>
      <c r="M12" s="44"/>
      <c r="N12" s="44"/>
      <c r="O12" s="44"/>
    </row>
    <row r="13" spans="1:15" s="2" customFormat="1" ht="18.75" customHeight="1">
      <c r="A13" s="25" t="s">
        <v>192</v>
      </c>
      <c r="B13" s="31" t="s">
        <v>193</v>
      </c>
      <c r="C13" s="27"/>
      <c r="D13" s="28">
        <v>1</v>
      </c>
      <c r="E13" s="29" t="s">
        <v>184</v>
      </c>
      <c r="F13" s="30">
        <v>20000</v>
      </c>
      <c r="G13" s="30">
        <v>20000</v>
      </c>
      <c r="H13" s="30"/>
      <c r="I13" s="30"/>
      <c r="J13" s="30"/>
      <c r="K13" s="30"/>
      <c r="L13" s="45"/>
      <c r="M13" s="44"/>
      <c r="N13" s="44"/>
      <c r="O13" s="44"/>
    </row>
    <row r="14" spans="1:15" s="2" customFormat="1" ht="18.75" customHeight="1">
      <c r="A14" s="22" t="s">
        <v>194</v>
      </c>
      <c r="B14" s="31"/>
      <c r="C14" s="27"/>
      <c r="D14" s="28"/>
      <c r="E14" s="32"/>
      <c r="F14" s="30"/>
      <c r="G14" s="30"/>
      <c r="H14" s="30"/>
      <c r="I14" s="30"/>
      <c r="J14" s="30"/>
      <c r="K14" s="30"/>
      <c r="L14" s="45"/>
      <c r="M14" s="44"/>
      <c r="N14" s="44"/>
      <c r="O14" s="44"/>
    </row>
    <row r="15" spans="1:15" s="2" customFormat="1" ht="18.75" customHeight="1">
      <c r="A15" s="25" t="s">
        <v>182</v>
      </c>
      <c r="B15" s="31"/>
      <c r="C15" s="27"/>
      <c r="D15" s="28"/>
      <c r="E15" s="32"/>
      <c r="F15" s="30"/>
      <c r="G15" s="30"/>
      <c r="H15" s="30"/>
      <c r="I15" s="30"/>
      <c r="J15" s="30"/>
      <c r="K15" s="30"/>
      <c r="L15" s="45"/>
      <c r="M15" s="44"/>
      <c r="N15" s="44"/>
      <c r="O15" s="44"/>
    </row>
    <row r="16" spans="1:15" s="2" customFormat="1" ht="18.75" customHeight="1">
      <c r="A16" s="25" t="s">
        <v>185</v>
      </c>
      <c r="B16" s="31"/>
      <c r="C16" s="27"/>
      <c r="D16" s="28"/>
      <c r="E16" s="32"/>
      <c r="F16" s="30"/>
      <c r="G16" s="30"/>
      <c r="H16" s="30"/>
      <c r="I16" s="30"/>
      <c r="J16" s="30"/>
      <c r="K16" s="30"/>
      <c r="L16" s="45"/>
      <c r="M16" s="44"/>
      <c r="N16" s="44"/>
      <c r="O16" s="44"/>
    </row>
    <row r="17" spans="1:15" s="2" customFormat="1" ht="18.75" customHeight="1">
      <c r="A17" s="25" t="s">
        <v>188</v>
      </c>
      <c r="B17" s="31"/>
      <c r="C17" s="27"/>
      <c r="D17" s="28"/>
      <c r="E17" s="32"/>
      <c r="F17" s="30"/>
      <c r="G17" s="30"/>
      <c r="H17" s="30"/>
      <c r="I17" s="30"/>
      <c r="J17" s="30"/>
      <c r="K17" s="30"/>
      <c r="L17" s="45"/>
      <c r="M17" s="44"/>
      <c r="N17" s="44"/>
      <c r="O17" s="44"/>
    </row>
    <row r="18" spans="1:15" s="2" customFormat="1" ht="18.75" customHeight="1">
      <c r="A18" s="22" t="s">
        <v>195</v>
      </c>
      <c r="B18" s="31"/>
      <c r="C18" s="27"/>
      <c r="D18" s="28"/>
      <c r="E18" s="32"/>
      <c r="F18" s="30"/>
      <c r="G18" s="30"/>
      <c r="H18" s="30"/>
      <c r="I18" s="30"/>
      <c r="J18" s="30"/>
      <c r="K18" s="30"/>
      <c r="L18" s="45"/>
      <c r="M18" s="44"/>
      <c r="N18" s="44"/>
      <c r="O18" s="44"/>
    </row>
    <row r="19" spans="1:15" s="2" customFormat="1" ht="18.75" customHeight="1">
      <c r="A19" s="25" t="s">
        <v>182</v>
      </c>
      <c r="B19" s="31"/>
      <c r="C19" s="27"/>
      <c r="D19" s="28"/>
      <c r="E19" s="32"/>
      <c r="F19" s="30"/>
      <c r="G19" s="30"/>
      <c r="H19" s="30"/>
      <c r="I19" s="30"/>
      <c r="J19" s="30"/>
      <c r="K19" s="30"/>
      <c r="L19" s="45"/>
      <c r="M19" s="44"/>
      <c r="N19" s="44"/>
      <c r="O19" s="44"/>
    </row>
    <row r="20" spans="1:15" s="2" customFormat="1" ht="18.75" customHeight="1">
      <c r="A20" s="25" t="s">
        <v>185</v>
      </c>
      <c r="B20" s="31"/>
      <c r="C20" s="27"/>
      <c r="D20" s="28"/>
      <c r="E20" s="32"/>
      <c r="F20" s="30"/>
      <c r="G20" s="30"/>
      <c r="H20" s="30"/>
      <c r="I20" s="30"/>
      <c r="J20" s="30"/>
      <c r="K20" s="30"/>
      <c r="L20" s="45"/>
      <c r="M20" s="44"/>
      <c r="N20" s="44"/>
      <c r="O20" s="44"/>
    </row>
    <row r="21" spans="1:15" s="2" customFormat="1" ht="18.75" customHeight="1">
      <c r="A21" s="25" t="s">
        <v>188</v>
      </c>
      <c r="B21" s="31"/>
      <c r="C21" s="27"/>
      <c r="D21" s="28"/>
      <c r="E21" s="32"/>
      <c r="F21" s="30"/>
      <c r="G21" s="30"/>
      <c r="H21" s="30"/>
      <c r="I21" s="30"/>
      <c r="J21" s="30"/>
      <c r="K21" s="30"/>
      <c r="L21" s="45"/>
      <c r="M21" s="44"/>
      <c r="N21" s="44"/>
      <c r="O21" s="44"/>
    </row>
    <row r="22" spans="1:15" s="2" customFormat="1" ht="18.75" customHeight="1">
      <c r="A22" s="33" t="s">
        <v>103</v>
      </c>
      <c r="B22" s="34"/>
      <c r="C22" s="35"/>
      <c r="D22" s="36"/>
      <c r="E22" s="37"/>
      <c r="F22" s="38"/>
      <c r="G22" s="38"/>
      <c r="H22" s="38"/>
      <c r="I22" s="38"/>
      <c r="J22" s="38"/>
      <c r="K22" s="38"/>
      <c r="L22" s="46"/>
      <c r="M22" s="44"/>
      <c r="N22" s="44"/>
      <c r="O22" s="44"/>
    </row>
    <row r="23" spans="1:12" ht="15.75" customHeight="1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</row>
  </sheetData>
  <sheetProtection/>
  <mergeCells count="14">
    <mergeCell ref="A23:L23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  <mergeCell ref="A2:L2"/>
    <mergeCell ref="F4:K4"/>
    <mergeCell ref="G5:H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2017-11-20T03:46:00Z</cp:lastPrinted>
  <dcterms:created xsi:type="dcterms:W3CDTF">2016-05-04T01:50:00Z</dcterms:created>
  <dcterms:modified xsi:type="dcterms:W3CDTF">2019-03-17T07:18:57Z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