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2465" tabRatio="981" activeTab="7"/>
  </bookViews>
  <sheets>
    <sheet name="01收支总表" sheetId="16" r:id="rId1"/>
    <sheet name="02收入总表" sheetId="3" r:id="rId2"/>
    <sheet name="03支出总表" sheetId="23" r:id="rId3"/>
    <sheet name="04财政拨款收支总表" sheetId="22" r:id="rId4"/>
    <sheet name="05一般公共预算财政拨款支出表" sheetId="26" r:id="rId5"/>
    <sheet name="06一般公共预算财政拨款基本支出表" sheetId="25" r:id="rId6"/>
    <sheet name="07三公经费表" sheetId="27" r:id="rId7"/>
    <sheet name="08政府性基金支出表" sheetId="24" r:id="rId8"/>
  </sheets>
  <definedNames>
    <definedName name="_xlnm._FilterDatabase" localSheetId="1" hidden="1">'02收入总表'!$A$8:$XBE$8</definedName>
    <definedName name="_xlnm.Print_Area" localSheetId="0">'01收支总表'!$A$1:$D$19</definedName>
    <definedName name="_xlnm.Print_Area" localSheetId="1">'02收入总表'!$A$1:$P$8</definedName>
    <definedName name="_xlnm.Print_Area" localSheetId="2">'03支出总表'!$A$1:$J$12</definedName>
    <definedName name="_xlnm.Print_Area" localSheetId="3">'04财政拨款收支总表'!$A$1:$D$20</definedName>
    <definedName name="_xlnm.Print_Area" localSheetId="4">'05一般公共预算财政拨款支出表'!$A$1:$G$12</definedName>
    <definedName name="_xlnm.Print_Area" localSheetId="6">'07三公经费表'!$A$1:$C$18</definedName>
    <definedName name="_xlnm.Print_Area">#N/A</definedName>
    <definedName name="_xlnm.Print_Titles" localSheetId="0">'01收支总表'!$1:$4</definedName>
    <definedName name="_xlnm.Print_Titles" localSheetId="1">'02收入总表'!$1:$7</definedName>
    <definedName name="_xlnm.Print_Titles" localSheetId="2">'03支出总表'!$1:$7</definedName>
    <definedName name="_xlnm.Print_Titles" localSheetId="3">'04财政拨款收支总表'!$1:$5</definedName>
    <definedName name="_xlnm.Print_Titles" localSheetId="4">'05一般公共预算财政拨款支出表'!$1:$6</definedName>
    <definedName name="_xlnm.Print_Titles" localSheetId="5">'06一般公共预算财政拨款基本支出表'!$1:$5</definedName>
    <definedName name="_xlnm.Print_Titles" localSheetId="6">'07三公经费表'!$1:$4</definedName>
    <definedName name="_xlnm.Print_Titles" localSheetId="7">'08政府性基金支出表'!$1:$6</definedName>
    <definedName name="_xlnm.Print_Titles">#N/A</definedName>
    <definedName name="地区名称" localSheetId="3">#REF!</definedName>
    <definedName name="地区名称">#REF!</definedName>
  </definedNames>
  <calcPr calcId="125725"/>
</workbook>
</file>

<file path=xl/calcChain.xml><?xml version="1.0" encoding="utf-8"?>
<calcChain xmlns="http://schemas.openxmlformats.org/spreadsheetml/2006/main">
  <c r="E8" i="26"/>
  <c r="E7"/>
  <c r="D6" i="25"/>
  <c r="J10" i="24"/>
  <c r="I10"/>
  <c r="H10"/>
  <c r="G10"/>
  <c r="F10"/>
  <c r="E10"/>
  <c r="G7"/>
  <c r="B8" i="27"/>
  <c r="G11" i="26"/>
  <c r="F11"/>
  <c r="E11" s="1"/>
  <c r="E10"/>
  <c r="E9"/>
  <c r="B16" i="22"/>
  <c r="B9"/>
  <c r="D6"/>
  <c r="D20" s="1"/>
  <c r="B6"/>
  <c r="B20" s="1"/>
  <c r="J12" i="23"/>
  <c r="I12"/>
  <c r="H12"/>
  <c r="G12"/>
  <c r="F12"/>
  <c r="E11"/>
  <c r="E10"/>
  <c r="E9"/>
  <c r="E8"/>
  <c r="C8" i="3"/>
  <c r="A8"/>
  <c r="B19" i="16"/>
  <c r="B6"/>
  <c r="D5"/>
  <c r="D19" s="1"/>
  <c r="E12" i="23" l="1"/>
</calcChain>
</file>

<file path=xl/sharedStrings.xml><?xml version="1.0" encoding="utf-8"?>
<sst xmlns="http://schemas.openxmlformats.org/spreadsheetml/2006/main" count="259" uniqueCount="191">
  <si>
    <t xml:space="preserve">表1：                                           </t>
  </si>
  <si>
    <t>部门收支决算总表</t>
  </si>
  <si>
    <t>单位名称：</t>
  </si>
  <si>
    <t>单位：万元</t>
  </si>
  <si>
    <t>收入项目</t>
  </si>
  <si>
    <t>决算数</t>
  </si>
  <si>
    <t>支出项目</t>
  </si>
  <si>
    <t>一、财政预算拨款（补助）</t>
  </si>
  <si>
    <t>一、本年支出合计</t>
  </si>
  <si>
    <t>二、纳入预算管理非税收入拨款</t>
  </si>
  <si>
    <t>1、一般公共服务支出</t>
  </si>
  <si>
    <t xml:space="preserve">    1、行政事业性收费收入</t>
  </si>
  <si>
    <t>2、公共安全支出</t>
  </si>
  <si>
    <t xml:space="preserve">    2、罚没收入拨款</t>
  </si>
  <si>
    <t>3、教育支出</t>
  </si>
  <si>
    <t xml:space="preserve">    3、 政府性基金</t>
  </si>
  <si>
    <t>4、科学技术支出</t>
  </si>
  <si>
    <t xml:space="preserve">    4、国有资产有偿使用收入拨款</t>
  </si>
  <si>
    <t>5、文化体育与传媒支出</t>
  </si>
  <si>
    <t xml:space="preserve">    5、专项收入拨款</t>
  </si>
  <si>
    <t>6、社会保障和就业支出</t>
  </si>
  <si>
    <t xml:space="preserve">    6、其他非税收入拨款</t>
  </si>
  <si>
    <t>7、医疗卫生与计划生育支出</t>
  </si>
  <si>
    <t>三、纳入财政专户管理的非税收入拨款</t>
  </si>
  <si>
    <t>8、节能环保支出</t>
  </si>
  <si>
    <t>四、事业单位经营收入</t>
  </si>
  <si>
    <t>9、城乡社区支出</t>
  </si>
  <si>
    <t>五、上级补助收入</t>
  </si>
  <si>
    <t>10、农林水支出</t>
  </si>
  <si>
    <t>六、附属单位上缴收入</t>
  </si>
  <si>
    <t>……</t>
  </si>
  <si>
    <t>七、其他收入</t>
  </si>
  <si>
    <t>八、上年结余</t>
  </si>
  <si>
    <t>二、年末结转和结余</t>
  </si>
  <si>
    <t>收  入  总  计</t>
  </si>
  <si>
    <t>支  出  总  计</t>
  </si>
  <si>
    <t>表2</t>
  </si>
  <si>
    <t>部门收入决算总表</t>
  </si>
  <si>
    <t>收入决算</t>
  </si>
  <si>
    <t>合计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</si>
  <si>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</si>
  <si>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</si>
  <si>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</si>
  <si>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</si>
  <si>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</si>
  <si>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</si>
  <si>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</si>
  <si>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</si>
  <si>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</si>
  <si>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</si>
  <si>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</si>
  <si>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</si>
  <si>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</si>
  <si>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</si>
  <si>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</si>
  <si>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</si>
  <si>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</si>
  <si>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表3</t>
  </si>
  <si>
    <t>部门支出决算总表</t>
  </si>
  <si>
    <t>功能分类科目</t>
  </si>
  <si>
    <t>基本支出</t>
  </si>
  <si>
    <t>项目支出</t>
  </si>
  <si>
    <t>上缴上级支出</t>
  </si>
  <si>
    <t>经营支出</t>
  </si>
  <si>
    <t>对附属单位补助支出</t>
  </si>
  <si>
    <t>科目编码</t>
  </si>
  <si>
    <t>科目名称</t>
  </si>
  <si>
    <t>款</t>
  </si>
  <si>
    <t>类</t>
  </si>
  <si>
    <t>项</t>
  </si>
  <si>
    <t>合 计</t>
  </si>
  <si>
    <t xml:space="preserve">表4                                          </t>
  </si>
  <si>
    <t>部门财政拨款收支决算总表</t>
  </si>
  <si>
    <t>收                  入</t>
  </si>
  <si>
    <t>本年决算</t>
  </si>
  <si>
    <t>支                  出</t>
  </si>
  <si>
    <t>项         目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</si>
  <si>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</si>
  <si>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</si>
  <si>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</si>
  <si>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</si>
  <si>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</si>
  <si>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</si>
  <si>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</si>
  <si>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</si>
  <si>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</si>
  <si>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</si>
  <si>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一般公共预算财政拨款支出决算总表</t>
  </si>
  <si>
    <t>合    计</t>
  </si>
  <si>
    <t>注：支出应明细到功能分类项级科目</t>
  </si>
  <si>
    <r>
      <rPr>
        <sz val="10"/>
        <rFont val="宋体"/>
        <family val="3"/>
        <charset val="134"/>
      </rPr>
      <t>表</t>
    </r>
    <r>
      <rPr>
        <sz val="10"/>
        <rFont val="Arial"/>
        <family val="2"/>
      </rPr>
      <t>6</t>
    </r>
  </si>
  <si>
    <t>工资福利</t>
  </si>
  <si>
    <t>商品和服务支出</t>
  </si>
  <si>
    <t>对个人和家庭的补助</t>
  </si>
  <si>
    <t>表7：</t>
  </si>
  <si>
    <t>一般公共预算财政拨款“三公”经费决算表</t>
  </si>
  <si>
    <t>项 目</t>
  </si>
  <si>
    <t>与上年对比增减变化原因说明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</si>
  <si>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</si>
  <si>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</si>
  <si>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</si>
  <si>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</si>
  <si>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</si>
  <si>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    （2）公务用车购置</t>
  </si>
  <si>
    <t>二、相关统计数</t>
  </si>
  <si>
    <t>1.因公出国（境）团组数（个）</t>
  </si>
  <si>
    <t>2.因公出国（境）人数（人）</t>
  </si>
  <si>
    <t>3.公务用车购置数（辆）</t>
  </si>
  <si>
    <t>4.公务用车保有量（辆）</t>
  </si>
  <si>
    <t>5.公务接待批次（批）</t>
  </si>
  <si>
    <t>6.公务接待人数（人）</t>
  </si>
  <si>
    <t>备注： 1、“三公”经费数包括基本支出中的“三公”经费和项目支出中的“三公”经费支出。
  2、注明因公出国（境）团组数和人数；当年公务用车购置数和保有量；
  3、注明公务接待批次和人数。</t>
  </si>
  <si>
    <t>表8</t>
  </si>
  <si>
    <t>政府性基金预算财政拨款收入支出决算表</t>
  </si>
  <si>
    <t>收入</t>
  </si>
  <si>
    <t>本年支出</t>
  </si>
  <si>
    <t>年末结转和结余</t>
  </si>
  <si>
    <t>年初结转和结余</t>
  </si>
  <si>
    <t>本年收入</t>
  </si>
  <si>
    <t>单位名称：岳阳县扶贫开发办公室</t>
    <phoneticPr fontId="14" type="noConversion"/>
  </si>
  <si>
    <t>单位名称：岳阳县扶贫开发办公室</t>
    <phoneticPr fontId="14" type="noConversion"/>
  </si>
  <si>
    <r>
      <t>5</t>
    </r>
    <r>
      <rPr>
        <sz val="10"/>
        <rFont val="宋体"/>
        <family val="3"/>
        <charset val="134"/>
        <scheme val="minor"/>
      </rPr>
      <t>.44</t>
    </r>
    <phoneticPr fontId="14" type="noConversion"/>
  </si>
  <si>
    <t>一般公共预算基本支出决算表</t>
  </si>
  <si>
    <t>部门经济分类</t>
  </si>
  <si>
    <t xml:space="preserve"> 基本工资</t>
  </si>
  <si>
    <t xml:space="preserve"> 津贴补贴</t>
  </si>
  <si>
    <t xml:space="preserve"> 奖金</t>
  </si>
  <si>
    <t>30106</t>
  </si>
  <si>
    <t xml:space="preserve"> 伙食补助费</t>
  </si>
  <si>
    <t>30107</t>
  </si>
  <si>
    <t xml:space="preserve"> 绩效工资</t>
  </si>
  <si>
    <t>30108</t>
  </si>
  <si>
    <t xml:space="preserve"> 机关事业单位基本养老保险缴费</t>
  </si>
  <si>
    <t>30109</t>
  </si>
  <si>
    <t xml:space="preserve"> 职业年金缴费</t>
  </si>
  <si>
    <t>30110</t>
  </si>
  <si>
    <t xml:space="preserve"> 职工基本医疗保险缴费</t>
  </si>
  <si>
    <t>30111</t>
  </si>
  <si>
    <t xml:space="preserve"> 公务员医疗补助缴费</t>
  </si>
  <si>
    <t>30112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</si>
  <si>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</si>
  <si>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</si>
  <si>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</si>
  <si>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</si>
  <si>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</si>
  <si>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</si>
  <si>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</si>
  <si>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</si>
  <si>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</si>
  <si>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</si>
  <si>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</si>
  <si>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</si>
  <si>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</si>
  <si>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</si>
  <si>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因公出国（境）费用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</si>
  <si>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</si>
  <si>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</si>
  <si>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</si>
  <si>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</si>
  <si>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</si>
  <si>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</si>
  <si>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</si>
  <si>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</si>
  <si>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</si>
  <si>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</si>
  <si>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</si>
  <si>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</si>
  <si>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</si>
  <si>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</si>
  <si>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</si>
  <si>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</si>
  <si>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</si>
  <si>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</si>
  <si>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</si>
  <si>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</si>
  <si>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</si>
  <si>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</si>
  <si>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r>
      <t xml:space="preserve"> 医疗</t>
    </r>
    <r>
      <rPr>
        <sz val="11"/>
        <rFont val="宋体"/>
        <family val="3"/>
        <charset val="134"/>
        <scheme val="minor"/>
      </rPr>
      <t>费补助</t>
    </r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</si>
  <si>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</si>
  <si>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</si>
  <si>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</si>
  <si>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</si>
  <si>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单位名称：岳阳县扶贫开发办公室</t>
    <phoneticPr fontId="14" type="noConversion"/>
  </si>
  <si>
    <t>单位名称：岳阳县扶贫开发办公室</t>
    <phoneticPr fontId="14" type="noConversion"/>
  </si>
  <si>
    <t>213</t>
    <phoneticPr fontId="14" type="noConversion"/>
  </si>
  <si>
    <t>05</t>
    <phoneticPr fontId="14" type="noConversion"/>
  </si>
  <si>
    <t>01</t>
    <phoneticPr fontId="14" type="noConversion"/>
  </si>
  <si>
    <t>扶贫行政运行</t>
    <phoneticPr fontId="14" type="noConversion"/>
  </si>
  <si>
    <t>行政运行</t>
    <phoneticPr fontId="14" type="noConversion"/>
  </si>
  <si>
    <t>02</t>
    <phoneticPr fontId="14" type="noConversion"/>
  </si>
  <si>
    <t>一般行政管理事务</t>
  </si>
</sst>
</file>

<file path=xl/styles.xml><?xml version="1.0" encoding="utf-8"?>
<styleSheet xmlns="http://schemas.openxmlformats.org/spreadsheetml/2006/main">
  <numFmts count="3">
    <numFmt numFmtId="41" formatCode="_ * #,##0_ ;_ * \-#,##0_ ;_ * &quot;-&quot;_ ;_ @_ "/>
    <numFmt numFmtId="44" formatCode="_ &quot;¥&quot;* #,##0.00_ ;_ &quot;¥&quot;* \-#,##0.00_ ;_ &quot;¥&quot;* &quot;-&quot;??_ ;_ @_ "/>
    <numFmt numFmtId="176" formatCode="0.00_ "/>
  </numFmts>
  <fonts count="31">
    <font>
      <sz val="9"/>
      <name val="宋体"/>
      <charset val="134"/>
    </font>
    <font>
      <sz val="12"/>
      <name val="黑体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0"/>
      <name val="黑体"/>
      <charset val="134"/>
    </font>
    <font>
      <sz val="16"/>
      <name val="FZHei-B01"/>
      <family val="1"/>
    </font>
    <font>
      <sz val="11"/>
      <name val="方正小标宋简体"/>
      <charset val="134"/>
    </font>
    <font>
      <b/>
      <sz val="10"/>
      <name val="宋体"/>
      <family val="3"/>
      <charset val="134"/>
      <scheme val="minor"/>
    </font>
    <font>
      <sz val="11"/>
      <name val="仿宋_GB2312"/>
      <charset val="134"/>
    </font>
    <font>
      <b/>
      <sz val="18"/>
      <name val="黑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22"/>
      <name val="方正小标宋简体"/>
      <charset val="134"/>
    </font>
    <font>
      <b/>
      <sz val="16"/>
      <name val="宋体"/>
      <family val="3"/>
      <charset val="134"/>
    </font>
    <font>
      <b/>
      <sz val="9"/>
      <name val="宋体"/>
      <family val="3"/>
      <charset val="134"/>
    </font>
    <font>
      <sz val="18"/>
      <name val="FZHei-B01"/>
      <family val="1"/>
    </font>
    <font>
      <sz val="10"/>
      <name val="方正小标宋简体"/>
      <charset val="134"/>
    </font>
    <font>
      <b/>
      <sz val="10"/>
      <name val="宋体"/>
      <family val="3"/>
      <charset val="134"/>
    </font>
    <font>
      <sz val="11"/>
      <name val="仿宋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6"/>
      <name val="FZHei-B01"/>
      <family val="4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3" fillId="0" borderId="0"/>
    <xf numFmtId="0" fontId="14" fillId="0" borderId="0"/>
    <xf numFmtId="0" fontId="3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44" fontId="14" fillId="0" borderId="0" applyFon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1" fillId="0" borderId="0" xfId="10" applyFont="1" applyAlignment="1">
      <alignment vertical="center" wrapText="1"/>
    </xf>
    <xf numFmtId="0" fontId="2" fillId="0" borderId="0" xfId="10" applyFont="1" applyAlignment="1">
      <alignment vertical="center" wrapText="1"/>
    </xf>
    <xf numFmtId="0" fontId="2" fillId="0" borderId="0" xfId="10" applyFont="1" applyFill="1" applyAlignment="1">
      <alignment vertical="center" wrapText="1"/>
    </xf>
    <xf numFmtId="0" fontId="3" fillId="0" borderId="0" xfId="10" applyFont="1" applyAlignment="1">
      <alignment vertical="center" wrapText="1"/>
    </xf>
    <xf numFmtId="0" fontId="4" fillId="0" borderId="0" xfId="10" applyFont="1" applyFill="1" applyBorder="1" applyAlignment="1">
      <alignment vertical="center" wrapText="1"/>
    </xf>
    <xf numFmtId="0" fontId="5" fillId="0" borderId="0" xfId="10" applyFont="1" applyFill="1" applyBorder="1" applyAlignment="1">
      <alignment vertical="center" wrapText="1"/>
    </xf>
    <xf numFmtId="0" fontId="2" fillId="0" borderId="0" xfId="10" applyFont="1" applyFill="1" applyBorder="1" applyAlignment="1">
      <alignment horizontal="left" vertical="center" wrapText="1"/>
    </xf>
    <xf numFmtId="0" fontId="7" fillId="0" borderId="0" xfId="10" applyFont="1" applyBorder="1" applyAlignment="1">
      <alignment horizontal="center" vertical="center" wrapText="1"/>
    </xf>
    <xf numFmtId="0" fontId="2" fillId="0" borderId="1" xfId="10" applyFont="1" applyBorder="1" applyAlignment="1">
      <alignment horizontal="center" vertical="center" wrapText="1"/>
    </xf>
    <xf numFmtId="0" fontId="2" fillId="0" borderId="1" xfId="10" applyNumberFormat="1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vertical="center" wrapText="1"/>
    </xf>
    <xf numFmtId="0" fontId="5" fillId="0" borderId="0" xfId="10" applyFont="1" applyAlignment="1">
      <alignment horizontal="right" vertical="center" wrapText="1"/>
    </xf>
    <xf numFmtId="0" fontId="2" fillId="0" borderId="0" xfId="10" applyFont="1" applyAlignment="1">
      <alignment horizontal="right" vertical="center" wrapText="1"/>
    </xf>
    <xf numFmtId="0" fontId="2" fillId="0" borderId="1" xfId="10" applyFont="1" applyFill="1" applyBorder="1" applyAlignment="1">
      <alignment vertical="center" wrapText="1"/>
    </xf>
    <xf numFmtId="0" fontId="8" fillId="0" borderId="0" xfId="12" applyFont="1" applyAlignment="1">
      <alignment vertical="center" wrapText="1"/>
    </xf>
    <xf numFmtId="0" fontId="4" fillId="0" borderId="0" xfId="12" applyFont="1" applyAlignment="1">
      <alignment vertical="center" wrapText="1"/>
    </xf>
    <xf numFmtId="0" fontId="9" fillId="0" borderId="0" xfId="12" applyFont="1" applyAlignment="1">
      <alignment vertical="center" wrapText="1"/>
    </xf>
    <xf numFmtId="0" fontId="11" fillId="2" borderId="5" xfId="8" applyNumberFormat="1" applyFont="1" applyFill="1" applyBorder="1" applyAlignment="1" applyProtection="1">
      <alignment vertical="center" wrapText="1"/>
    </xf>
    <xf numFmtId="0" fontId="9" fillId="0" borderId="0" xfId="12" applyFont="1" applyAlignment="1">
      <alignment horizontal="right" vertical="center" wrapText="1"/>
    </xf>
    <xf numFmtId="0" fontId="8" fillId="0" borderId="1" xfId="12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8" fillId="0" borderId="1" xfId="12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12" applyFont="1" applyBorder="1" applyAlignment="1">
      <alignment vertical="center" wrapText="1"/>
    </xf>
    <xf numFmtId="0" fontId="4" fillId="0" borderId="1" xfId="12" applyFont="1" applyBorder="1" applyAlignment="1">
      <alignment horizontal="left" vertical="center" wrapText="1"/>
    </xf>
    <xf numFmtId="0" fontId="4" fillId="0" borderId="1" xfId="12" applyFont="1" applyBorder="1" applyAlignment="1">
      <alignment horizontal="center" vertical="center" wrapText="1"/>
    </xf>
    <xf numFmtId="0" fontId="8" fillId="3" borderId="1" xfId="4" applyFont="1" applyFill="1" applyBorder="1" applyAlignment="1">
      <alignment vertical="center" wrapText="1"/>
    </xf>
    <xf numFmtId="0" fontId="4" fillId="3" borderId="1" xfId="4" applyFont="1" applyFill="1" applyBorder="1" applyAlignment="1">
      <alignment horizontal="right" vertical="center" wrapText="1"/>
    </xf>
    <xf numFmtId="0" fontId="4" fillId="3" borderId="1" xfId="4" applyFont="1" applyFill="1" applyBorder="1" applyAlignment="1">
      <alignment vertical="center" wrapText="1"/>
    </xf>
    <xf numFmtId="0" fontId="9" fillId="0" borderId="0" xfId="12" applyFont="1" applyBorder="1" applyAlignment="1">
      <alignment horizontal="left" vertical="center" wrapText="1"/>
    </xf>
    <xf numFmtId="0" fontId="12" fillId="0" borderId="0" xfId="10" applyNumberFormat="1" applyFont="1" applyFill="1" applyBorder="1" applyAlignment="1"/>
    <xf numFmtId="0" fontId="13" fillId="0" borderId="0" xfId="10" applyNumberFormat="1" applyFont="1" applyFill="1" applyBorder="1" applyAlignment="1"/>
    <xf numFmtId="0" fontId="13" fillId="0" borderId="0" xfId="10" applyNumberFormat="1" applyFont="1" applyFill="1" applyBorder="1" applyAlignment="1">
      <alignment vertical="center"/>
    </xf>
    <xf numFmtId="0" fontId="12" fillId="0" borderId="0" xfId="10" applyNumberFormat="1" applyFont="1" applyFill="1" applyBorder="1" applyAlignment="1">
      <alignment horizontal="center"/>
    </xf>
    <xf numFmtId="0" fontId="12" fillId="0" borderId="0" xfId="10" applyNumberFormat="1" applyFont="1" applyFill="1" applyBorder="1" applyAlignment="1">
      <alignment vertical="center"/>
    </xf>
    <xf numFmtId="0" fontId="3" fillId="0" borderId="0" xfId="10" applyAlignment="1"/>
    <xf numFmtId="0" fontId="3" fillId="0" borderId="0" xfId="10" applyFont="1" applyAlignment="1">
      <alignment horizontal="center" vertical="center"/>
    </xf>
    <xf numFmtId="0" fontId="3" fillId="0" borderId="0" xfId="10" applyFont="1" applyFill="1" applyAlignment="1"/>
    <xf numFmtId="0" fontId="3" fillId="0" borderId="0" xfId="10" applyFont="1" applyAlignment="1"/>
    <xf numFmtId="0" fontId="4" fillId="0" borderId="0" xfId="10" applyFont="1" applyFill="1" applyBorder="1" applyAlignment="1">
      <alignment vertical="center"/>
    </xf>
    <xf numFmtId="0" fontId="5" fillId="0" borderId="0" xfId="10" applyFont="1" applyFill="1" applyBorder="1" applyAlignment="1">
      <alignment vertical="center"/>
    </xf>
    <xf numFmtId="0" fontId="11" fillId="0" borderId="0" xfId="10" applyFont="1" applyFill="1" applyBorder="1" applyAlignment="1">
      <alignment vertical="center"/>
    </xf>
    <xf numFmtId="0" fontId="11" fillId="0" borderId="0" xfId="10" applyFont="1" applyAlignment="1">
      <alignment horizontal="right"/>
    </xf>
    <xf numFmtId="0" fontId="17" fillId="0" borderId="0" xfId="10" applyFont="1" applyBorder="1" applyAlignment="1">
      <alignment horizontal="center" vertical="center"/>
    </xf>
    <xf numFmtId="0" fontId="11" fillId="0" borderId="0" xfId="10" applyFont="1" applyAlignment="1">
      <alignment horizontal="right" vertical="center"/>
    </xf>
    <xf numFmtId="0" fontId="3" fillId="0" borderId="0" xfId="10" applyFont="1" applyBorder="1" applyAlignment="1"/>
    <xf numFmtId="0" fontId="11" fillId="0" borderId="1" xfId="10" applyFont="1" applyBorder="1" applyAlignment="1">
      <alignment horizontal="center" vertical="center"/>
    </xf>
    <xf numFmtId="49" fontId="11" fillId="0" borderId="1" xfId="10" applyNumberFormat="1" applyFont="1" applyFill="1" applyBorder="1" applyAlignment="1">
      <alignment horizontal="center" vertical="center"/>
    </xf>
    <xf numFmtId="0" fontId="3" fillId="0" borderId="1" xfId="10" applyFill="1" applyBorder="1" applyAlignment="1">
      <alignment vertical="center"/>
    </xf>
    <xf numFmtId="0" fontId="2" fillId="0" borderId="3" xfId="10" applyFont="1" applyBorder="1" applyAlignment="1">
      <alignment horizontal="center" vertical="center"/>
    </xf>
    <xf numFmtId="0" fontId="11" fillId="0" borderId="1" xfId="10" applyNumberFormat="1" applyFont="1" applyFill="1" applyBorder="1" applyAlignment="1">
      <alignment horizontal="center" vertical="center" wrapText="1"/>
    </xf>
    <xf numFmtId="4" fontId="11" fillId="0" borderId="1" xfId="10" applyNumberFormat="1" applyFont="1" applyFill="1" applyBorder="1" applyAlignment="1">
      <alignment horizontal="center" vertical="center"/>
    </xf>
    <xf numFmtId="0" fontId="14" fillId="0" borderId="0" xfId="10" applyFont="1" applyAlignment="1"/>
    <xf numFmtId="0" fontId="3" fillId="0" borderId="0" xfId="8" applyAlignment="1">
      <alignment vertical="center" wrapText="1"/>
    </xf>
    <xf numFmtId="0" fontId="3" fillId="0" borderId="0" xfId="8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1" fillId="2" borderId="0" xfId="8" applyNumberFormat="1" applyFont="1" applyFill="1" applyAlignment="1" applyProtection="1">
      <alignment horizontal="center" vertical="center" wrapText="1"/>
    </xf>
    <xf numFmtId="0" fontId="11" fillId="2" borderId="0" xfId="8" applyNumberFormat="1" applyFont="1" applyFill="1" applyAlignment="1" applyProtection="1">
      <alignment vertical="center" wrapText="1"/>
    </xf>
    <xf numFmtId="0" fontId="11" fillId="2" borderId="1" xfId="8" applyNumberFormat="1" applyFont="1" applyFill="1" applyBorder="1" applyAlignment="1" applyProtection="1">
      <alignment horizontal="centerContinuous" vertical="center" wrapText="1"/>
    </xf>
    <xf numFmtId="0" fontId="11" fillId="2" borderId="1" xfId="8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" fontId="11" fillId="2" borderId="1" xfId="8" applyNumberFormat="1" applyFont="1" applyFill="1" applyBorder="1" applyAlignment="1" applyProtection="1">
      <alignment horizontal="center" vertical="center" wrapText="1"/>
    </xf>
    <xf numFmtId="0" fontId="11" fillId="2" borderId="1" xfId="8" applyNumberFormat="1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176" fontId="11" fillId="0" borderId="1" xfId="8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1" fillId="2" borderId="1" xfId="8" applyNumberFormat="1" applyFont="1" applyFill="1" applyBorder="1" applyAlignment="1" applyProtection="1">
      <alignment vertical="center" wrapText="1"/>
    </xf>
    <xf numFmtId="176" fontId="2" fillId="0" borderId="7" xfId="1" applyNumberFormat="1" applyFont="1" applyFill="1" applyBorder="1" applyAlignment="1">
      <alignment horizontal="left" vertical="center" wrapText="1"/>
    </xf>
    <xf numFmtId="4" fontId="19" fillId="2" borderId="1" xfId="8" applyNumberFormat="1" applyFont="1" applyFill="1" applyBorder="1" applyAlignment="1" applyProtection="1">
      <alignment horizontal="center" vertical="center" wrapText="1"/>
    </xf>
    <xf numFmtId="0" fontId="1" fillId="0" borderId="0" xfId="10" applyFont="1" applyAlignment="1">
      <alignment vertical="center"/>
    </xf>
    <xf numFmtId="0" fontId="11" fillId="0" borderId="0" xfId="10" applyFont="1" applyAlignment="1">
      <alignment vertical="center"/>
    </xf>
    <xf numFmtId="0" fontId="11" fillId="0" borderId="0" xfId="10" applyFont="1" applyFill="1" applyAlignment="1">
      <alignment vertical="center"/>
    </xf>
    <xf numFmtId="0" fontId="3" fillId="0" borderId="0" xfId="10" applyFont="1" applyAlignment="1">
      <alignment vertical="center"/>
    </xf>
    <xf numFmtId="0" fontId="1" fillId="0" borderId="0" xfId="10" applyFont="1" applyAlignment="1">
      <alignment horizontal="center" vertical="center"/>
    </xf>
    <xf numFmtId="0" fontId="5" fillId="0" borderId="0" xfId="10" applyFont="1" applyAlignment="1">
      <alignment horizontal="center" vertical="center"/>
    </xf>
    <xf numFmtId="0" fontId="11" fillId="0" borderId="0" xfId="10" applyFont="1" applyAlignment="1">
      <alignment horizontal="center" vertical="center"/>
    </xf>
    <xf numFmtId="0" fontId="21" fillId="0" borderId="0" xfId="10" applyFont="1" applyBorder="1" applyAlignment="1">
      <alignment horizontal="center" vertical="center"/>
    </xf>
    <xf numFmtId="0" fontId="11" fillId="0" borderId="1" xfId="10" applyFont="1" applyFill="1" applyBorder="1" applyAlignment="1">
      <alignment vertical="center"/>
    </xf>
    <xf numFmtId="0" fontId="11" fillId="0" borderId="1" xfId="1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176" fontId="11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13" applyFont="1" applyFill="1" applyAlignment="1">
      <alignment vertical="center" wrapText="1"/>
    </xf>
    <xf numFmtId="0" fontId="22" fillId="0" borderId="0" xfId="13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vertical="center" wrapText="1"/>
    </xf>
    <xf numFmtId="176" fontId="22" fillId="0" borderId="1" xfId="7" applyNumberFormat="1" applyFont="1" applyFill="1" applyBorder="1" applyAlignment="1">
      <alignment horizontal="left" vertical="center" wrapText="1"/>
    </xf>
    <xf numFmtId="0" fontId="24" fillId="0" borderId="0" xfId="0" applyFont="1" applyFill="1" applyAlignment="1">
      <alignment vertical="center" wrapText="1"/>
    </xf>
    <xf numFmtId="0" fontId="24" fillId="0" borderId="0" xfId="8" applyFont="1" applyAlignment="1">
      <alignment vertical="center" wrapText="1"/>
    </xf>
    <xf numFmtId="0" fontId="11" fillId="2" borderId="0" xfId="8" applyNumberFormat="1" applyFont="1" applyFill="1" applyAlignment="1" applyProtection="1">
      <alignment horizontal="right" vertical="center" wrapText="1"/>
    </xf>
    <xf numFmtId="4" fontId="2" fillId="2" borderId="1" xfId="8" applyNumberFormat="1" applyFont="1" applyFill="1" applyBorder="1" applyAlignment="1" applyProtection="1">
      <alignment horizontal="center" vertical="center" wrapText="1"/>
    </xf>
    <xf numFmtId="176" fontId="2" fillId="0" borderId="7" xfId="1" applyNumberFormat="1" applyFont="1" applyFill="1" applyBorder="1" applyAlignment="1">
      <alignment horizontal="center" vertical="center" wrapText="1"/>
    </xf>
    <xf numFmtId="0" fontId="22" fillId="2" borderId="1" xfId="8" applyNumberFormat="1" applyFont="1" applyFill="1" applyBorder="1" applyAlignment="1" applyProtection="1">
      <alignment horizontal="center" vertical="center" wrapText="1"/>
    </xf>
    <xf numFmtId="0" fontId="11" fillId="2" borderId="5" xfId="8" applyNumberFormat="1" applyFont="1" applyFill="1" applyBorder="1" applyAlignment="1" applyProtection="1">
      <alignment vertical="center" wrapText="1"/>
    </xf>
    <xf numFmtId="0" fontId="11" fillId="2" borderId="5" xfId="8" applyNumberFormat="1" applyFont="1" applyFill="1" applyBorder="1" applyAlignment="1" applyProtection="1">
      <alignment vertical="center" wrapText="1"/>
    </xf>
    <xf numFmtId="49" fontId="26" fillId="0" borderId="1" xfId="0" applyNumberFormat="1" applyFont="1" applyFill="1" applyBorder="1" applyAlignment="1">
      <alignment vertical="center" wrapText="1"/>
    </xf>
    <xf numFmtId="0" fontId="14" fillId="0" borderId="0" xfId="2">
      <alignment vertical="center"/>
    </xf>
    <xf numFmtId="0" fontId="15" fillId="0" borderId="1" xfId="18" applyNumberFormat="1" applyFont="1" applyFill="1" applyBorder="1" applyAlignment="1">
      <alignment horizontal="center" vertical="center" wrapText="1"/>
    </xf>
    <xf numFmtId="0" fontId="12" fillId="0" borderId="0" xfId="18" applyNumberFormat="1" applyFont="1" applyFill="1" applyBorder="1" applyAlignment="1">
      <alignment horizontal="left" vertical="center" wrapText="1"/>
    </xf>
    <xf numFmtId="0" fontId="12" fillId="0" borderId="0" xfId="18" applyNumberFormat="1" applyFont="1" applyFill="1" applyBorder="1" applyAlignment="1">
      <alignment vertical="center" wrapText="1"/>
    </xf>
    <xf numFmtId="0" fontId="12" fillId="0" borderId="0" xfId="18" applyNumberFormat="1" applyFont="1" applyFill="1" applyBorder="1" applyAlignment="1">
      <alignment horizontal="center" vertical="center" wrapText="1"/>
    </xf>
    <xf numFmtId="0" fontId="26" fillId="2" borderId="0" xfId="14" applyNumberFormat="1" applyFont="1" applyFill="1" applyBorder="1" applyAlignment="1" applyProtection="1">
      <alignment vertical="center" wrapText="1"/>
    </xf>
    <xf numFmtId="0" fontId="15" fillId="0" borderId="0" xfId="18" applyFont="1" applyFill="1" applyBorder="1" applyAlignment="1">
      <alignment vertical="center" wrapText="1"/>
    </xf>
    <xf numFmtId="0" fontId="15" fillId="0" borderId="0" xfId="18" applyFont="1" applyFill="1" applyBorder="1" applyAlignment="1">
      <alignment horizontal="center" vertical="center" wrapText="1"/>
    </xf>
    <xf numFmtId="0" fontId="26" fillId="0" borderId="0" xfId="18" applyNumberFormat="1" applyFont="1" applyFill="1" applyBorder="1" applyAlignment="1">
      <alignment horizontal="center" vertical="center" wrapText="1"/>
    </xf>
    <xf numFmtId="0" fontId="26" fillId="0" borderId="0" xfId="18" applyNumberFormat="1" applyFont="1" applyFill="1" applyBorder="1" applyAlignment="1">
      <alignment vertical="center" wrapText="1"/>
    </xf>
    <xf numFmtId="0" fontId="29" fillId="2" borderId="1" xfId="6" applyNumberFormat="1" applyFont="1" applyFill="1" applyBorder="1" applyAlignment="1">
      <alignment horizontal="center" vertical="center" wrapText="1"/>
    </xf>
    <xf numFmtId="0" fontId="26" fillId="0" borderId="1" xfId="18" applyNumberFormat="1" applyFont="1" applyFill="1" applyBorder="1" applyAlignment="1">
      <alignment horizontal="center" vertical="center" wrapText="1"/>
    </xf>
    <xf numFmtId="0" fontId="30" fillId="0" borderId="1" xfId="2" applyFont="1" applyBorder="1" applyAlignment="1">
      <alignment horizontal="center" vertical="center" wrapText="1"/>
    </xf>
    <xf numFmtId="0" fontId="30" fillId="0" borderId="1" xfId="2" applyFont="1" applyBorder="1" applyAlignment="1">
      <alignment horizontal="left" vertical="center" wrapText="1"/>
    </xf>
    <xf numFmtId="49" fontId="30" fillId="0" borderId="1" xfId="2" applyNumberFormat="1" applyFont="1" applyBorder="1" applyAlignment="1">
      <alignment horizontal="center" vertical="center" wrapText="1"/>
    </xf>
    <xf numFmtId="0" fontId="30" fillId="0" borderId="1" xfId="2" applyFont="1" applyBorder="1" applyAlignment="1">
      <alignment vertical="center" wrapText="1"/>
    </xf>
    <xf numFmtId="0" fontId="16" fillId="0" borderId="1" xfId="2" applyFont="1" applyBorder="1" applyAlignment="1">
      <alignment horizontal="left" vertical="center" wrapText="1"/>
    </xf>
    <xf numFmtId="0" fontId="11" fillId="0" borderId="1" xfId="10" applyFont="1" applyBorder="1" applyAlignment="1">
      <alignment horizontal="center" vertical="center"/>
    </xf>
    <xf numFmtId="0" fontId="6" fillId="2" borderId="0" xfId="8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vertical="center" wrapText="1"/>
    </xf>
    <xf numFmtId="0" fontId="23" fillId="0" borderId="0" xfId="0" applyFont="1" applyAlignment="1">
      <alignment horizontal="left" vertical="center"/>
    </xf>
    <xf numFmtId="0" fontId="20" fillId="0" borderId="0" xfId="13" applyFont="1" applyFill="1" applyAlignment="1">
      <alignment horizontal="center" vertical="center" wrapText="1"/>
    </xf>
    <xf numFmtId="0" fontId="11" fillId="2" borderId="5" xfId="8" applyNumberFormat="1" applyFont="1" applyFill="1" applyBorder="1" applyAlignment="1" applyProtection="1">
      <alignment horizontal="left" vertical="center" wrapText="1"/>
    </xf>
    <xf numFmtId="0" fontId="11" fillId="0" borderId="5" xfId="13" applyFont="1" applyFill="1" applyBorder="1" applyAlignment="1">
      <alignment horizontal="right" vertical="center" wrapText="1"/>
    </xf>
    <xf numFmtId="49" fontId="11" fillId="0" borderId="7" xfId="10" applyNumberFormat="1" applyFont="1" applyFill="1" applyBorder="1" applyAlignment="1">
      <alignment horizontal="center" vertical="center"/>
    </xf>
    <xf numFmtId="49" fontId="11" fillId="0" borderId="8" xfId="10" applyNumberFormat="1" applyFont="1" applyFill="1" applyBorder="1" applyAlignment="1">
      <alignment horizontal="center" vertical="center"/>
    </xf>
    <xf numFmtId="49" fontId="11" fillId="0" borderId="9" xfId="10" applyNumberFormat="1" applyFont="1" applyFill="1" applyBorder="1" applyAlignment="1">
      <alignment horizontal="center" vertical="center"/>
    </xf>
    <xf numFmtId="0" fontId="11" fillId="0" borderId="1" xfId="10" applyFont="1" applyBorder="1" applyAlignment="1">
      <alignment horizontal="center" vertical="center"/>
    </xf>
    <xf numFmtId="176" fontId="11" fillId="3" borderId="1" xfId="0" quotePrefix="1" applyNumberFormat="1" applyFont="1" applyFill="1" applyBorder="1" applyAlignment="1">
      <alignment horizontal="center" vertical="center" wrapText="1"/>
    </xf>
    <xf numFmtId="176" fontId="11" fillId="3" borderId="1" xfId="0" applyNumberFormat="1" applyFont="1" applyFill="1" applyBorder="1" applyAlignment="1">
      <alignment horizontal="center" vertical="center" wrapText="1"/>
    </xf>
    <xf numFmtId="0" fontId="20" fillId="0" borderId="0" xfId="10" applyFont="1" applyBorder="1" applyAlignment="1">
      <alignment horizontal="center" vertical="center"/>
    </xf>
    <xf numFmtId="0" fontId="11" fillId="0" borderId="0" xfId="10" applyFont="1" applyFill="1" applyBorder="1" applyAlignment="1">
      <alignment horizontal="left" vertical="center"/>
    </xf>
    <xf numFmtId="0" fontId="11" fillId="0" borderId="5" xfId="10" applyFont="1" applyBorder="1" applyAlignment="1">
      <alignment horizontal="right" vertical="center"/>
    </xf>
    <xf numFmtId="0" fontId="18" fillId="2" borderId="0" xfId="8" applyNumberFormat="1" applyFont="1" applyFill="1" applyAlignment="1" applyProtection="1">
      <alignment horizontal="center" vertical="center" wrapText="1"/>
    </xf>
    <xf numFmtId="0" fontId="11" fillId="2" borderId="5" xfId="8" applyNumberFormat="1" applyFont="1" applyFill="1" applyBorder="1" applyAlignment="1" applyProtection="1">
      <alignment vertical="center" wrapText="1"/>
    </xf>
    <xf numFmtId="0" fontId="11" fillId="2" borderId="2" xfId="8" applyNumberFormat="1" applyFont="1" applyFill="1" applyBorder="1" applyAlignment="1" applyProtection="1">
      <alignment horizontal="center" vertical="center" wrapText="1"/>
    </xf>
    <xf numFmtId="0" fontId="11" fillId="2" borderId="3" xfId="8" applyNumberFormat="1" applyFont="1" applyFill="1" applyBorder="1" applyAlignment="1" applyProtection="1">
      <alignment horizontal="center" vertical="center" wrapText="1"/>
    </xf>
    <xf numFmtId="49" fontId="11" fillId="0" borderId="1" xfId="10" applyNumberFormat="1" applyFont="1" applyFill="1" applyBorder="1" applyAlignment="1">
      <alignment vertical="center"/>
    </xf>
    <xf numFmtId="0" fontId="3" fillId="0" borderId="1" xfId="10" applyBorder="1" applyAlignment="1">
      <alignment vertical="center"/>
    </xf>
    <xf numFmtId="0" fontId="14" fillId="0" borderId="0" xfId="10" applyNumberFormat="1" applyFont="1" applyAlignment="1"/>
    <xf numFmtId="0" fontId="11" fillId="0" borderId="2" xfId="10" applyFont="1" applyBorder="1" applyAlignment="1">
      <alignment horizontal="center" vertical="center"/>
    </xf>
    <xf numFmtId="0" fontId="3" fillId="0" borderId="3" xfId="10" applyBorder="1" applyAlignment="1">
      <alignment horizontal="center" vertical="center"/>
    </xf>
    <xf numFmtId="0" fontId="6" fillId="0" borderId="0" xfId="10" applyFont="1" applyBorder="1" applyAlignment="1">
      <alignment horizontal="center" vertical="center"/>
    </xf>
    <xf numFmtId="0" fontId="25" fillId="0" borderId="5" xfId="10" applyFont="1" applyFill="1" applyBorder="1" applyAlignment="1">
      <alignment horizontal="left" vertical="center"/>
    </xf>
    <xf numFmtId="0" fontId="2" fillId="0" borderId="5" xfId="10" applyFont="1" applyFill="1" applyBorder="1" applyAlignment="1">
      <alignment horizontal="left" vertical="center"/>
    </xf>
    <xf numFmtId="0" fontId="11" fillId="0" borderId="7" xfId="10" applyFont="1" applyBorder="1" applyAlignment="1">
      <alignment horizontal="center" vertical="center"/>
    </xf>
    <xf numFmtId="0" fontId="3" fillId="0" borderId="8" xfId="10" applyBorder="1" applyAlignment="1">
      <alignment horizontal="center" vertical="center"/>
    </xf>
    <xf numFmtId="0" fontId="3" fillId="0" borderId="9" xfId="10" applyBorder="1" applyAlignment="1">
      <alignment horizontal="center" vertical="center"/>
    </xf>
    <xf numFmtId="0" fontId="26" fillId="0" borderId="1" xfId="18" applyNumberFormat="1" applyFont="1" applyFill="1" applyBorder="1" applyAlignment="1">
      <alignment horizontal="center" vertical="center" wrapText="1"/>
    </xf>
    <xf numFmtId="0" fontId="15" fillId="0" borderId="1" xfId="18" applyNumberFormat="1" applyFont="1" applyFill="1" applyBorder="1" applyAlignment="1">
      <alignment horizontal="center" vertical="center" wrapText="1"/>
    </xf>
    <xf numFmtId="0" fontId="15" fillId="0" borderId="1" xfId="18" applyFont="1" applyFill="1" applyBorder="1" applyAlignment="1">
      <alignment horizontal="center" vertical="center" wrapText="1"/>
    </xf>
    <xf numFmtId="0" fontId="16" fillId="2" borderId="1" xfId="18" applyFont="1" applyFill="1" applyBorder="1" applyAlignment="1">
      <alignment horizontal="center" vertical="center" wrapText="1"/>
    </xf>
    <xf numFmtId="0" fontId="28" fillId="0" borderId="0" xfId="18" applyFont="1" applyFill="1" applyBorder="1" applyAlignment="1">
      <alignment horizontal="center" vertical="center" wrapText="1"/>
    </xf>
    <xf numFmtId="0" fontId="26" fillId="0" borderId="5" xfId="18" applyNumberFormat="1" applyFont="1" applyFill="1" applyBorder="1" applyAlignment="1">
      <alignment horizontal="right" vertical="center" wrapText="1"/>
    </xf>
    <xf numFmtId="0" fontId="10" fillId="0" borderId="0" xfId="12" applyFont="1" applyAlignment="1">
      <alignment horizontal="center" vertical="center" wrapText="1"/>
    </xf>
    <xf numFmtId="0" fontId="4" fillId="0" borderId="6" xfId="12" applyFont="1" applyBorder="1" applyAlignment="1">
      <alignment horizontal="left" vertical="center" wrapText="1"/>
    </xf>
    <xf numFmtId="0" fontId="9" fillId="0" borderId="0" xfId="12" applyFont="1" applyBorder="1" applyAlignment="1">
      <alignment horizontal="left" vertical="center" wrapText="1"/>
    </xf>
    <xf numFmtId="0" fontId="2" fillId="0" borderId="1" xfId="10" applyNumberFormat="1" applyFont="1" applyFill="1" applyBorder="1" applyAlignment="1">
      <alignment horizontal="center" vertical="center" wrapText="1"/>
    </xf>
    <xf numFmtId="0" fontId="2" fillId="0" borderId="1" xfId="10" applyFont="1" applyBorder="1" applyAlignment="1">
      <alignment horizontal="center" vertical="center" wrapText="1"/>
    </xf>
    <xf numFmtId="0" fontId="2" fillId="0" borderId="2" xfId="5" applyFont="1" applyFill="1" applyBorder="1" applyAlignment="1">
      <alignment horizontal="center" vertical="center" wrapText="1"/>
    </xf>
    <xf numFmtId="0" fontId="2" fillId="0" borderId="3" xfId="5" applyFont="1" applyFill="1" applyBorder="1" applyAlignment="1">
      <alignment horizontal="center" vertical="center" wrapText="1"/>
    </xf>
    <xf numFmtId="0" fontId="6" fillId="0" borderId="0" xfId="10" applyFont="1" applyBorder="1" applyAlignment="1">
      <alignment horizontal="center" vertical="center" wrapText="1"/>
    </xf>
    <xf numFmtId="0" fontId="2" fillId="0" borderId="0" xfId="10" applyFont="1" applyFill="1" applyBorder="1" applyAlignment="1">
      <alignment horizontal="left" vertical="center" wrapText="1"/>
    </xf>
    <xf numFmtId="0" fontId="2" fillId="0" borderId="2" xfId="10" applyFont="1" applyBorder="1" applyAlignment="1">
      <alignment horizontal="center" vertical="center" wrapText="1"/>
    </xf>
    <xf numFmtId="0" fontId="2" fillId="0" borderId="4" xfId="10" applyFont="1" applyBorder="1" applyAlignment="1">
      <alignment horizontal="center" vertical="center" wrapText="1"/>
    </xf>
    <xf numFmtId="0" fontId="2" fillId="0" borderId="3" xfId="10" applyFont="1" applyBorder="1" applyAlignment="1">
      <alignment horizontal="center" vertical="center" wrapText="1"/>
    </xf>
    <xf numFmtId="0" fontId="27" fillId="0" borderId="1" xfId="10" applyFont="1" applyFill="1" applyBorder="1" applyAlignment="1">
      <alignment vertical="center"/>
    </xf>
    <xf numFmtId="0" fontId="27" fillId="0" borderId="1" xfId="18" applyFont="1" applyFill="1" applyBorder="1" applyAlignment="1">
      <alignment vertical="center"/>
    </xf>
    <xf numFmtId="0" fontId="11" fillId="0" borderId="1" xfId="18" applyFont="1" applyFill="1" applyBorder="1" applyAlignment="1">
      <alignment vertical="center"/>
    </xf>
  </cellXfs>
  <cellStyles count="21">
    <cellStyle name="常规" xfId="0" builtinId="0"/>
    <cellStyle name="常规 2" xfId="8"/>
    <cellStyle name="常规 2 2" xfId="14"/>
    <cellStyle name="常规 3" xfId="9"/>
    <cellStyle name="常规 3 2" xfId="15"/>
    <cellStyle name="常规 4" xfId="10"/>
    <cellStyle name="常规 4 2" xfId="11"/>
    <cellStyle name="常规 4 2 2" xfId="18"/>
    <cellStyle name="常规 4 3" xfId="16"/>
    <cellStyle name="常规 5" xfId="12"/>
    <cellStyle name="常规 5 2" xfId="3"/>
    <cellStyle name="常规 5 2 2" xfId="19"/>
    <cellStyle name="常规 5 3" xfId="17"/>
    <cellStyle name="常规 6" xfId="2"/>
    <cellStyle name="常规 9" xfId="4"/>
    <cellStyle name="常规_2007年行政单位基层表样表" xfId="1"/>
    <cellStyle name="常规_事业单位部门决算报表（讨论稿） 2" xfId="5"/>
    <cellStyle name="常规_县政府办 2008部门预算表(报人大)4.1" xfId="7"/>
    <cellStyle name="常规_支出计划3.7" xfId="13"/>
    <cellStyle name="货币 2" xfId="20"/>
    <cellStyle name="千位分隔[0] 2" xfId="6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view="pageBreakPreview" zoomScaleNormal="100" zoomScaleSheetLayoutView="100" workbookViewId="0">
      <selection activeCell="A3" sqref="A3"/>
    </sheetView>
  </sheetViews>
  <sheetFormatPr defaultColWidth="12" defaultRowHeight="25.15" customHeight="1"/>
  <cols>
    <col min="1" max="1" width="52.5" style="55" customWidth="1"/>
    <col min="2" max="2" width="41.83203125" style="56" customWidth="1"/>
    <col min="3" max="3" width="33.6640625" style="55" customWidth="1"/>
    <col min="4" max="4" width="18.5" style="56" customWidth="1"/>
    <col min="5" max="252" width="12" style="55"/>
    <col min="253" max="253" width="39" style="55" customWidth="1"/>
    <col min="254" max="254" width="18.5" style="55" customWidth="1"/>
    <col min="255" max="255" width="33.6640625" style="55" customWidth="1"/>
    <col min="256" max="256" width="18.5" style="55" customWidth="1"/>
    <col min="257" max="257" width="32.6640625" style="55" customWidth="1"/>
    <col min="258" max="258" width="19" style="55" customWidth="1"/>
    <col min="259" max="259" width="34.6640625" style="55" customWidth="1"/>
    <col min="260" max="260" width="21.83203125" style="55" customWidth="1"/>
    <col min="261" max="508" width="12" style="55"/>
    <col min="509" max="509" width="39" style="55" customWidth="1"/>
    <col min="510" max="510" width="18.5" style="55" customWidth="1"/>
    <col min="511" max="511" width="33.6640625" style="55" customWidth="1"/>
    <col min="512" max="512" width="18.5" style="55" customWidth="1"/>
    <col min="513" max="513" width="32.6640625" style="55" customWidth="1"/>
    <col min="514" max="514" width="19" style="55" customWidth="1"/>
    <col min="515" max="515" width="34.6640625" style="55" customWidth="1"/>
    <col min="516" max="516" width="21.83203125" style="55" customWidth="1"/>
    <col min="517" max="764" width="12" style="55"/>
    <col min="765" max="765" width="39" style="55" customWidth="1"/>
    <col min="766" max="766" width="18.5" style="55" customWidth="1"/>
    <col min="767" max="767" width="33.6640625" style="55" customWidth="1"/>
    <col min="768" max="768" width="18.5" style="55" customWidth="1"/>
    <col min="769" max="769" width="32.6640625" style="55" customWidth="1"/>
    <col min="770" max="770" width="19" style="55" customWidth="1"/>
    <col min="771" max="771" width="34.6640625" style="55" customWidth="1"/>
    <col min="772" max="772" width="21.83203125" style="55" customWidth="1"/>
    <col min="773" max="1020" width="12" style="55"/>
    <col min="1021" max="1021" width="39" style="55" customWidth="1"/>
    <col min="1022" max="1022" width="18.5" style="55" customWidth="1"/>
    <col min="1023" max="1023" width="33.6640625" style="55" customWidth="1"/>
    <col min="1024" max="1024" width="18.5" style="55" customWidth="1"/>
    <col min="1025" max="1025" width="32.6640625" style="55" customWidth="1"/>
    <col min="1026" max="1026" width="19" style="55" customWidth="1"/>
    <col min="1027" max="1027" width="34.6640625" style="55" customWidth="1"/>
    <col min="1028" max="1028" width="21.83203125" style="55" customWidth="1"/>
    <col min="1029" max="1276" width="12" style="55"/>
    <col min="1277" max="1277" width="39" style="55" customWidth="1"/>
    <col min="1278" max="1278" width="18.5" style="55" customWidth="1"/>
    <col min="1279" max="1279" width="33.6640625" style="55" customWidth="1"/>
    <col min="1280" max="1280" width="18.5" style="55" customWidth="1"/>
    <col min="1281" max="1281" width="32.6640625" style="55" customWidth="1"/>
    <col min="1282" max="1282" width="19" style="55" customWidth="1"/>
    <col min="1283" max="1283" width="34.6640625" style="55" customWidth="1"/>
    <col min="1284" max="1284" width="21.83203125" style="55" customWidth="1"/>
    <col min="1285" max="1532" width="12" style="55"/>
    <col min="1533" max="1533" width="39" style="55" customWidth="1"/>
    <col min="1534" max="1534" width="18.5" style="55" customWidth="1"/>
    <col min="1535" max="1535" width="33.6640625" style="55" customWidth="1"/>
    <col min="1536" max="1536" width="18.5" style="55" customWidth="1"/>
    <col min="1537" max="1537" width="32.6640625" style="55" customWidth="1"/>
    <col min="1538" max="1538" width="19" style="55" customWidth="1"/>
    <col min="1539" max="1539" width="34.6640625" style="55" customWidth="1"/>
    <col min="1540" max="1540" width="21.83203125" style="55" customWidth="1"/>
    <col min="1541" max="1788" width="12" style="55"/>
    <col min="1789" max="1789" width="39" style="55" customWidth="1"/>
    <col min="1790" max="1790" width="18.5" style="55" customWidth="1"/>
    <col min="1791" max="1791" width="33.6640625" style="55" customWidth="1"/>
    <col min="1792" max="1792" width="18.5" style="55" customWidth="1"/>
    <col min="1793" max="1793" width="32.6640625" style="55" customWidth="1"/>
    <col min="1794" max="1794" width="19" style="55" customWidth="1"/>
    <col min="1795" max="1795" width="34.6640625" style="55" customWidth="1"/>
    <col min="1796" max="1796" width="21.83203125" style="55" customWidth="1"/>
    <col min="1797" max="2044" width="12" style="55"/>
    <col min="2045" max="2045" width="39" style="55" customWidth="1"/>
    <col min="2046" max="2046" width="18.5" style="55" customWidth="1"/>
    <col min="2047" max="2047" width="33.6640625" style="55" customWidth="1"/>
    <col min="2048" max="2048" width="18.5" style="55" customWidth="1"/>
    <col min="2049" max="2049" width="32.6640625" style="55" customWidth="1"/>
    <col min="2050" max="2050" width="19" style="55" customWidth="1"/>
    <col min="2051" max="2051" width="34.6640625" style="55" customWidth="1"/>
    <col min="2052" max="2052" width="21.83203125" style="55" customWidth="1"/>
    <col min="2053" max="2300" width="12" style="55"/>
    <col min="2301" max="2301" width="39" style="55" customWidth="1"/>
    <col min="2302" max="2302" width="18.5" style="55" customWidth="1"/>
    <col min="2303" max="2303" width="33.6640625" style="55" customWidth="1"/>
    <col min="2304" max="2304" width="18.5" style="55" customWidth="1"/>
    <col min="2305" max="2305" width="32.6640625" style="55" customWidth="1"/>
    <col min="2306" max="2306" width="19" style="55" customWidth="1"/>
    <col min="2307" max="2307" width="34.6640625" style="55" customWidth="1"/>
    <col min="2308" max="2308" width="21.83203125" style="55" customWidth="1"/>
    <col min="2309" max="2556" width="12" style="55"/>
    <col min="2557" max="2557" width="39" style="55" customWidth="1"/>
    <col min="2558" max="2558" width="18.5" style="55" customWidth="1"/>
    <col min="2559" max="2559" width="33.6640625" style="55" customWidth="1"/>
    <col min="2560" max="2560" width="18.5" style="55" customWidth="1"/>
    <col min="2561" max="2561" width="32.6640625" style="55" customWidth="1"/>
    <col min="2562" max="2562" width="19" style="55" customWidth="1"/>
    <col min="2563" max="2563" width="34.6640625" style="55" customWidth="1"/>
    <col min="2564" max="2564" width="21.83203125" style="55" customWidth="1"/>
    <col min="2565" max="2812" width="12" style="55"/>
    <col min="2813" max="2813" width="39" style="55" customWidth="1"/>
    <col min="2814" max="2814" width="18.5" style="55" customWidth="1"/>
    <col min="2815" max="2815" width="33.6640625" style="55" customWidth="1"/>
    <col min="2816" max="2816" width="18.5" style="55" customWidth="1"/>
    <col min="2817" max="2817" width="32.6640625" style="55" customWidth="1"/>
    <col min="2818" max="2818" width="19" style="55" customWidth="1"/>
    <col min="2819" max="2819" width="34.6640625" style="55" customWidth="1"/>
    <col min="2820" max="2820" width="21.83203125" style="55" customWidth="1"/>
    <col min="2821" max="3068" width="12" style="55"/>
    <col min="3069" max="3069" width="39" style="55" customWidth="1"/>
    <col min="3070" max="3070" width="18.5" style="55" customWidth="1"/>
    <col min="3071" max="3071" width="33.6640625" style="55" customWidth="1"/>
    <col min="3072" max="3072" width="18.5" style="55" customWidth="1"/>
    <col min="3073" max="3073" width="32.6640625" style="55" customWidth="1"/>
    <col min="3074" max="3074" width="19" style="55" customWidth="1"/>
    <col min="3075" max="3075" width="34.6640625" style="55" customWidth="1"/>
    <col min="3076" max="3076" width="21.83203125" style="55" customWidth="1"/>
    <col min="3077" max="3324" width="12" style="55"/>
    <col min="3325" max="3325" width="39" style="55" customWidth="1"/>
    <col min="3326" max="3326" width="18.5" style="55" customWidth="1"/>
    <col min="3327" max="3327" width="33.6640625" style="55" customWidth="1"/>
    <col min="3328" max="3328" width="18.5" style="55" customWidth="1"/>
    <col min="3329" max="3329" width="32.6640625" style="55" customWidth="1"/>
    <col min="3330" max="3330" width="19" style="55" customWidth="1"/>
    <col min="3331" max="3331" width="34.6640625" style="55" customWidth="1"/>
    <col min="3332" max="3332" width="21.83203125" style="55" customWidth="1"/>
    <col min="3333" max="3580" width="12" style="55"/>
    <col min="3581" max="3581" width="39" style="55" customWidth="1"/>
    <col min="3582" max="3582" width="18.5" style="55" customWidth="1"/>
    <col min="3583" max="3583" width="33.6640625" style="55" customWidth="1"/>
    <col min="3584" max="3584" width="18.5" style="55" customWidth="1"/>
    <col min="3585" max="3585" width="32.6640625" style="55" customWidth="1"/>
    <col min="3586" max="3586" width="19" style="55" customWidth="1"/>
    <col min="3587" max="3587" width="34.6640625" style="55" customWidth="1"/>
    <col min="3588" max="3588" width="21.83203125" style="55" customWidth="1"/>
    <col min="3589" max="3836" width="12" style="55"/>
    <col min="3837" max="3837" width="39" style="55" customWidth="1"/>
    <col min="3838" max="3838" width="18.5" style="55" customWidth="1"/>
    <col min="3839" max="3839" width="33.6640625" style="55" customWidth="1"/>
    <col min="3840" max="3840" width="18.5" style="55" customWidth="1"/>
    <col min="3841" max="3841" width="32.6640625" style="55" customWidth="1"/>
    <col min="3842" max="3842" width="19" style="55" customWidth="1"/>
    <col min="3843" max="3843" width="34.6640625" style="55" customWidth="1"/>
    <col min="3844" max="3844" width="21.83203125" style="55" customWidth="1"/>
    <col min="3845" max="4092" width="12" style="55"/>
    <col min="4093" max="4093" width="39" style="55" customWidth="1"/>
    <col min="4094" max="4094" width="18.5" style="55" customWidth="1"/>
    <col min="4095" max="4095" width="33.6640625" style="55" customWidth="1"/>
    <col min="4096" max="4096" width="18.5" style="55" customWidth="1"/>
    <col min="4097" max="4097" width="32.6640625" style="55" customWidth="1"/>
    <col min="4098" max="4098" width="19" style="55" customWidth="1"/>
    <col min="4099" max="4099" width="34.6640625" style="55" customWidth="1"/>
    <col min="4100" max="4100" width="21.83203125" style="55" customWidth="1"/>
    <col min="4101" max="4348" width="12" style="55"/>
    <col min="4349" max="4349" width="39" style="55" customWidth="1"/>
    <col min="4350" max="4350" width="18.5" style="55" customWidth="1"/>
    <col min="4351" max="4351" width="33.6640625" style="55" customWidth="1"/>
    <col min="4352" max="4352" width="18.5" style="55" customWidth="1"/>
    <col min="4353" max="4353" width="32.6640625" style="55" customWidth="1"/>
    <col min="4354" max="4354" width="19" style="55" customWidth="1"/>
    <col min="4355" max="4355" width="34.6640625" style="55" customWidth="1"/>
    <col min="4356" max="4356" width="21.83203125" style="55" customWidth="1"/>
    <col min="4357" max="4604" width="12" style="55"/>
    <col min="4605" max="4605" width="39" style="55" customWidth="1"/>
    <col min="4606" max="4606" width="18.5" style="55" customWidth="1"/>
    <col min="4607" max="4607" width="33.6640625" style="55" customWidth="1"/>
    <col min="4608" max="4608" width="18.5" style="55" customWidth="1"/>
    <col min="4609" max="4609" width="32.6640625" style="55" customWidth="1"/>
    <col min="4610" max="4610" width="19" style="55" customWidth="1"/>
    <col min="4611" max="4611" width="34.6640625" style="55" customWidth="1"/>
    <col min="4612" max="4612" width="21.83203125" style="55" customWidth="1"/>
    <col min="4613" max="4860" width="12" style="55"/>
    <col min="4861" max="4861" width="39" style="55" customWidth="1"/>
    <col min="4862" max="4862" width="18.5" style="55" customWidth="1"/>
    <col min="4863" max="4863" width="33.6640625" style="55" customWidth="1"/>
    <col min="4864" max="4864" width="18.5" style="55" customWidth="1"/>
    <col min="4865" max="4865" width="32.6640625" style="55" customWidth="1"/>
    <col min="4866" max="4866" width="19" style="55" customWidth="1"/>
    <col min="4867" max="4867" width="34.6640625" style="55" customWidth="1"/>
    <col min="4868" max="4868" width="21.83203125" style="55" customWidth="1"/>
    <col min="4869" max="5116" width="12" style="55"/>
    <col min="5117" max="5117" width="39" style="55" customWidth="1"/>
    <col min="5118" max="5118" width="18.5" style="55" customWidth="1"/>
    <col min="5119" max="5119" width="33.6640625" style="55" customWidth="1"/>
    <col min="5120" max="5120" width="18.5" style="55" customWidth="1"/>
    <col min="5121" max="5121" width="32.6640625" style="55" customWidth="1"/>
    <col min="5122" max="5122" width="19" style="55" customWidth="1"/>
    <col min="5123" max="5123" width="34.6640625" style="55" customWidth="1"/>
    <col min="5124" max="5124" width="21.83203125" style="55" customWidth="1"/>
    <col min="5125" max="5372" width="12" style="55"/>
    <col min="5373" max="5373" width="39" style="55" customWidth="1"/>
    <col min="5374" max="5374" width="18.5" style="55" customWidth="1"/>
    <col min="5375" max="5375" width="33.6640625" style="55" customWidth="1"/>
    <col min="5376" max="5376" width="18.5" style="55" customWidth="1"/>
    <col min="5377" max="5377" width="32.6640625" style="55" customWidth="1"/>
    <col min="5378" max="5378" width="19" style="55" customWidth="1"/>
    <col min="5379" max="5379" width="34.6640625" style="55" customWidth="1"/>
    <col min="5380" max="5380" width="21.83203125" style="55" customWidth="1"/>
    <col min="5381" max="5628" width="12" style="55"/>
    <col min="5629" max="5629" width="39" style="55" customWidth="1"/>
    <col min="5630" max="5630" width="18.5" style="55" customWidth="1"/>
    <col min="5631" max="5631" width="33.6640625" style="55" customWidth="1"/>
    <col min="5632" max="5632" width="18.5" style="55" customWidth="1"/>
    <col min="5633" max="5633" width="32.6640625" style="55" customWidth="1"/>
    <col min="5634" max="5634" width="19" style="55" customWidth="1"/>
    <col min="5635" max="5635" width="34.6640625" style="55" customWidth="1"/>
    <col min="5636" max="5636" width="21.83203125" style="55" customWidth="1"/>
    <col min="5637" max="5884" width="12" style="55"/>
    <col min="5885" max="5885" width="39" style="55" customWidth="1"/>
    <col min="5886" max="5886" width="18.5" style="55" customWidth="1"/>
    <col min="5887" max="5887" width="33.6640625" style="55" customWidth="1"/>
    <col min="5888" max="5888" width="18.5" style="55" customWidth="1"/>
    <col min="5889" max="5889" width="32.6640625" style="55" customWidth="1"/>
    <col min="5890" max="5890" width="19" style="55" customWidth="1"/>
    <col min="5891" max="5891" width="34.6640625" style="55" customWidth="1"/>
    <col min="5892" max="5892" width="21.83203125" style="55" customWidth="1"/>
    <col min="5893" max="6140" width="12" style="55"/>
    <col min="6141" max="6141" width="39" style="55" customWidth="1"/>
    <col min="6142" max="6142" width="18.5" style="55" customWidth="1"/>
    <col min="6143" max="6143" width="33.6640625" style="55" customWidth="1"/>
    <col min="6144" max="6144" width="18.5" style="55" customWidth="1"/>
    <col min="6145" max="6145" width="32.6640625" style="55" customWidth="1"/>
    <col min="6146" max="6146" width="19" style="55" customWidth="1"/>
    <col min="6147" max="6147" width="34.6640625" style="55" customWidth="1"/>
    <col min="6148" max="6148" width="21.83203125" style="55" customWidth="1"/>
    <col min="6149" max="6396" width="12" style="55"/>
    <col min="6397" max="6397" width="39" style="55" customWidth="1"/>
    <col min="6398" max="6398" width="18.5" style="55" customWidth="1"/>
    <col min="6399" max="6399" width="33.6640625" style="55" customWidth="1"/>
    <col min="6400" max="6400" width="18.5" style="55" customWidth="1"/>
    <col min="6401" max="6401" width="32.6640625" style="55" customWidth="1"/>
    <col min="6402" max="6402" width="19" style="55" customWidth="1"/>
    <col min="6403" max="6403" width="34.6640625" style="55" customWidth="1"/>
    <col min="6404" max="6404" width="21.83203125" style="55" customWidth="1"/>
    <col min="6405" max="6652" width="12" style="55"/>
    <col min="6653" max="6653" width="39" style="55" customWidth="1"/>
    <col min="6654" max="6654" width="18.5" style="55" customWidth="1"/>
    <col min="6655" max="6655" width="33.6640625" style="55" customWidth="1"/>
    <col min="6656" max="6656" width="18.5" style="55" customWidth="1"/>
    <col min="6657" max="6657" width="32.6640625" style="55" customWidth="1"/>
    <col min="6658" max="6658" width="19" style="55" customWidth="1"/>
    <col min="6659" max="6659" width="34.6640625" style="55" customWidth="1"/>
    <col min="6660" max="6660" width="21.83203125" style="55" customWidth="1"/>
    <col min="6661" max="6908" width="12" style="55"/>
    <col min="6909" max="6909" width="39" style="55" customWidth="1"/>
    <col min="6910" max="6910" width="18.5" style="55" customWidth="1"/>
    <col min="6911" max="6911" width="33.6640625" style="55" customWidth="1"/>
    <col min="6912" max="6912" width="18.5" style="55" customWidth="1"/>
    <col min="6913" max="6913" width="32.6640625" style="55" customWidth="1"/>
    <col min="6914" max="6914" width="19" style="55" customWidth="1"/>
    <col min="6915" max="6915" width="34.6640625" style="55" customWidth="1"/>
    <col min="6916" max="6916" width="21.83203125" style="55" customWidth="1"/>
    <col min="6917" max="7164" width="12" style="55"/>
    <col min="7165" max="7165" width="39" style="55" customWidth="1"/>
    <col min="7166" max="7166" width="18.5" style="55" customWidth="1"/>
    <col min="7167" max="7167" width="33.6640625" style="55" customWidth="1"/>
    <col min="7168" max="7168" width="18.5" style="55" customWidth="1"/>
    <col min="7169" max="7169" width="32.6640625" style="55" customWidth="1"/>
    <col min="7170" max="7170" width="19" style="55" customWidth="1"/>
    <col min="7171" max="7171" width="34.6640625" style="55" customWidth="1"/>
    <col min="7172" max="7172" width="21.83203125" style="55" customWidth="1"/>
    <col min="7173" max="7420" width="12" style="55"/>
    <col min="7421" max="7421" width="39" style="55" customWidth="1"/>
    <col min="7422" max="7422" width="18.5" style="55" customWidth="1"/>
    <col min="7423" max="7423" width="33.6640625" style="55" customWidth="1"/>
    <col min="7424" max="7424" width="18.5" style="55" customWidth="1"/>
    <col min="7425" max="7425" width="32.6640625" style="55" customWidth="1"/>
    <col min="7426" max="7426" width="19" style="55" customWidth="1"/>
    <col min="7427" max="7427" width="34.6640625" style="55" customWidth="1"/>
    <col min="7428" max="7428" width="21.83203125" style="55" customWidth="1"/>
    <col min="7429" max="7676" width="12" style="55"/>
    <col min="7677" max="7677" width="39" style="55" customWidth="1"/>
    <col min="7678" max="7678" width="18.5" style="55" customWidth="1"/>
    <col min="7679" max="7679" width="33.6640625" style="55" customWidth="1"/>
    <col min="7680" max="7680" width="18.5" style="55" customWidth="1"/>
    <col min="7681" max="7681" width="32.6640625" style="55" customWidth="1"/>
    <col min="7682" max="7682" width="19" style="55" customWidth="1"/>
    <col min="7683" max="7683" width="34.6640625" style="55" customWidth="1"/>
    <col min="7684" max="7684" width="21.83203125" style="55" customWidth="1"/>
    <col min="7685" max="7932" width="12" style="55"/>
    <col min="7933" max="7933" width="39" style="55" customWidth="1"/>
    <col min="7934" max="7934" width="18.5" style="55" customWidth="1"/>
    <col min="7935" max="7935" width="33.6640625" style="55" customWidth="1"/>
    <col min="7936" max="7936" width="18.5" style="55" customWidth="1"/>
    <col min="7937" max="7937" width="32.6640625" style="55" customWidth="1"/>
    <col min="7938" max="7938" width="19" style="55" customWidth="1"/>
    <col min="7939" max="7939" width="34.6640625" style="55" customWidth="1"/>
    <col min="7940" max="7940" width="21.83203125" style="55" customWidth="1"/>
    <col min="7941" max="8188" width="12" style="55"/>
    <col min="8189" max="8189" width="39" style="55" customWidth="1"/>
    <col min="8190" max="8190" width="18.5" style="55" customWidth="1"/>
    <col min="8191" max="8191" width="33.6640625" style="55" customWidth="1"/>
    <col min="8192" max="8192" width="18.5" style="55" customWidth="1"/>
    <col min="8193" max="8193" width="32.6640625" style="55" customWidth="1"/>
    <col min="8194" max="8194" width="19" style="55" customWidth="1"/>
    <col min="8195" max="8195" width="34.6640625" style="55" customWidth="1"/>
    <col min="8196" max="8196" width="21.83203125" style="55" customWidth="1"/>
    <col min="8197" max="8444" width="12" style="55"/>
    <col min="8445" max="8445" width="39" style="55" customWidth="1"/>
    <col min="8446" max="8446" width="18.5" style="55" customWidth="1"/>
    <col min="8447" max="8447" width="33.6640625" style="55" customWidth="1"/>
    <col min="8448" max="8448" width="18.5" style="55" customWidth="1"/>
    <col min="8449" max="8449" width="32.6640625" style="55" customWidth="1"/>
    <col min="8450" max="8450" width="19" style="55" customWidth="1"/>
    <col min="8451" max="8451" width="34.6640625" style="55" customWidth="1"/>
    <col min="8452" max="8452" width="21.83203125" style="55" customWidth="1"/>
    <col min="8453" max="8700" width="12" style="55"/>
    <col min="8701" max="8701" width="39" style="55" customWidth="1"/>
    <col min="8702" max="8702" width="18.5" style="55" customWidth="1"/>
    <col min="8703" max="8703" width="33.6640625" style="55" customWidth="1"/>
    <col min="8704" max="8704" width="18.5" style="55" customWidth="1"/>
    <col min="8705" max="8705" width="32.6640625" style="55" customWidth="1"/>
    <col min="8706" max="8706" width="19" style="55" customWidth="1"/>
    <col min="8707" max="8707" width="34.6640625" style="55" customWidth="1"/>
    <col min="8708" max="8708" width="21.83203125" style="55" customWidth="1"/>
    <col min="8709" max="8956" width="12" style="55"/>
    <col min="8957" max="8957" width="39" style="55" customWidth="1"/>
    <col min="8958" max="8958" width="18.5" style="55" customWidth="1"/>
    <col min="8959" max="8959" width="33.6640625" style="55" customWidth="1"/>
    <col min="8960" max="8960" width="18.5" style="55" customWidth="1"/>
    <col min="8961" max="8961" width="32.6640625" style="55" customWidth="1"/>
    <col min="8962" max="8962" width="19" style="55" customWidth="1"/>
    <col min="8963" max="8963" width="34.6640625" style="55" customWidth="1"/>
    <col min="8964" max="8964" width="21.83203125" style="55" customWidth="1"/>
    <col min="8965" max="9212" width="12" style="55"/>
    <col min="9213" max="9213" width="39" style="55" customWidth="1"/>
    <col min="9214" max="9214" width="18.5" style="55" customWidth="1"/>
    <col min="9215" max="9215" width="33.6640625" style="55" customWidth="1"/>
    <col min="9216" max="9216" width="18.5" style="55" customWidth="1"/>
    <col min="9217" max="9217" width="32.6640625" style="55" customWidth="1"/>
    <col min="9218" max="9218" width="19" style="55" customWidth="1"/>
    <col min="9219" max="9219" width="34.6640625" style="55" customWidth="1"/>
    <col min="9220" max="9220" width="21.83203125" style="55" customWidth="1"/>
    <col min="9221" max="9468" width="12" style="55"/>
    <col min="9469" max="9469" width="39" style="55" customWidth="1"/>
    <col min="9470" max="9470" width="18.5" style="55" customWidth="1"/>
    <col min="9471" max="9471" width="33.6640625" style="55" customWidth="1"/>
    <col min="9472" max="9472" width="18.5" style="55" customWidth="1"/>
    <col min="9473" max="9473" width="32.6640625" style="55" customWidth="1"/>
    <col min="9474" max="9474" width="19" style="55" customWidth="1"/>
    <col min="9475" max="9475" width="34.6640625" style="55" customWidth="1"/>
    <col min="9476" max="9476" width="21.83203125" style="55" customWidth="1"/>
    <col min="9477" max="9724" width="12" style="55"/>
    <col min="9725" max="9725" width="39" style="55" customWidth="1"/>
    <col min="9726" max="9726" width="18.5" style="55" customWidth="1"/>
    <col min="9727" max="9727" width="33.6640625" style="55" customWidth="1"/>
    <col min="9728" max="9728" width="18.5" style="55" customWidth="1"/>
    <col min="9729" max="9729" width="32.6640625" style="55" customWidth="1"/>
    <col min="9730" max="9730" width="19" style="55" customWidth="1"/>
    <col min="9731" max="9731" width="34.6640625" style="55" customWidth="1"/>
    <col min="9732" max="9732" width="21.83203125" style="55" customWidth="1"/>
    <col min="9733" max="9980" width="12" style="55"/>
    <col min="9981" max="9981" width="39" style="55" customWidth="1"/>
    <col min="9982" max="9982" width="18.5" style="55" customWidth="1"/>
    <col min="9983" max="9983" width="33.6640625" style="55" customWidth="1"/>
    <col min="9984" max="9984" width="18.5" style="55" customWidth="1"/>
    <col min="9985" max="9985" width="32.6640625" style="55" customWidth="1"/>
    <col min="9986" max="9986" width="19" style="55" customWidth="1"/>
    <col min="9987" max="9987" width="34.6640625" style="55" customWidth="1"/>
    <col min="9988" max="9988" width="21.83203125" style="55" customWidth="1"/>
    <col min="9989" max="10236" width="12" style="55"/>
    <col min="10237" max="10237" width="39" style="55" customWidth="1"/>
    <col min="10238" max="10238" width="18.5" style="55" customWidth="1"/>
    <col min="10239" max="10239" width="33.6640625" style="55" customWidth="1"/>
    <col min="10240" max="10240" width="18.5" style="55" customWidth="1"/>
    <col min="10241" max="10241" width="32.6640625" style="55" customWidth="1"/>
    <col min="10242" max="10242" width="19" style="55" customWidth="1"/>
    <col min="10243" max="10243" width="34.6640625" style="55" customWidth="1"/>
    <col min="10244" max="10244" width="21.83203125" style="55" customWidth="1"/>
    <col min="10245" max="10492" width="12" style="55"/>
    <col min="10493" max="10493" width="39" style="55" customWidth="1"/>
    <col min="10494" max="10494" width="18.5" style="55" customWidth="1"/>
    <col min="10495" max="10495" width="33.6640625" style="55" customWidth="1"/>
    <col min="10496" max="10496" width="18.5" style="55" customWidth="1"/>
    <col min="10497" max="10497" width="32.6640625" style="55" customWidth="1"/>
    <col min="10498" max="10498" width="19" style="55" customWidth="1"/>
    <col min="10499" max="10499" width="34.6640625" style="55" customWidth="1"/>
    <col min="10500" max="10500" width="21.83203125" style="55" customWidth="1"/>
    <col min="10501" max="10748" width="12" style="55"/>
    <col min="10749" max="10749" width="39" style="55" customWidth="1"/>
    <col min="10750" max="10750" width="18.5" style="55" customWidth="1"/>
    <col min="10751" max="10751" width="33.6640625" style="55" customWidth="1"/>
    <col min="10752" max="10752" width="18.5" style="55" customWidth="1"/>
    <col min="10753" max="10753" width="32.6640625" style="55" customWidth="1"/>
    <col min="10754" max="10754" width="19" style="55" customWidth="1"/>
    <col min="10755" max="10755" width="34.6640625" style="55" customWidth="1"/>
    <col min="10756" max="10756" width="21.83203125" style="55" customWidth="1"/>
    <col min="10757" max="11004" width="12" style="55"/>
    <col min="11005" max="11005" width="39" style="55" customWidth="1"/>
    <col min="11006" max="11006" width="18.5" style="55" customWidth="1"/>
    <col min="11007" max="11007" width="33.6640625" style="55" customWidth="1"/>
    <col min="11008" max="11008" width="18.5" style="55" customWidth="1"/>
    <col min="11009" max="11009" width="32.6640625" style="55" customWidth="1"/>
    <col min="11010" max="11010" width="19" style="55" customWidth="1"/>
    <col min="11011" max="11011" width="34.6640625" style="55" customWidth="1"/>
    <col min="11012" max="11012" width="21.83203125" style="55" customWidth="1"/>
    <col min="11013" max="11260" width="12" style="55"/>
    <col min="11261" max="11261" width="39" style="55" customWidth="1"/>
    <col min="11262" max="11262" width="18.5" style="55" customWidth="1"/>
    <col min="11263" max="11263" width="33.6640625" style="55" customWidth="1"/>
    <col min="11264" max="11264" width="18.5" style="55" customWidth="1"/>
    <col min="11265" max="11265" width="32.6640625" style="55" customWidth="1"/>
    <col min="11266" max="11266" width="19" style="55" customWidth="1"/>
    <col min="11267" max="11267" width="34.6640625" style="55" customWidth="1"/>
    <col min="11268" max="11268" width="21.83203125" style="55" customWidth="1"/>
    <col min="11269" max="11516" width="12" style="55"/>
    <col min="11517" max="11517" width="39" style="55" customWidth="1"/>
    <col min="11518" max="11518" width="18.5" style="55" customWidth="1"/>
    <col min="11519" max="11519" width="33.6640625" style="55" customWidth="1"/>
    <col min="11520" max="11520" width="18.5" style="55" customWidth="1"/>
    <col min="11521" max="11521" width="32.6640625" style="55" customWidth="1"/>
    <col min="11522" max="11522" width="19" style="55" customWidth="1"/>
    <col min="11523" max="11523" width="34.6640625" style="55" customWidth="1"/>
    <col min="11524" max="11524" width="21.83203125" style="55" customWidth="1"/>
    <col min="11525" max="11772" width="12" style="55"/>
    <col min="11773" max="11773" width="39" style="55" customWidth="1"/>
    <col min="11774" max="11774" width="18.5" style="55" customWidth="1"/>
    <col min="11775" max="11775" width="33.6640625" style="55" customWidth="1"/>
    <col min="11776" max="11776" width="18.5" style="55" customWidth="1"/>
    <col min="11777" max="11777" width="32.6640625" style="55" customWidth="1"/>
    <col min="11778" max="11778" width="19" style="55" customWidth="1"/>
    <col min="11779" max="11779" width="34.6640625" style="55" customWidth="1"/>
    <col min="11780" max="11780" width="21.83203125" style="55" customWidth="1"/>
    <col min="11781" max="12028" width="12" style="55"/>
    <col min="12029" max="12029" width="39" style="55" customWidth="1"/>
    <col min="12030" max="12030" width="18.5" style="55" customWidth="1"/>
    <col min="12031" max="12031" width="33.6640625" style="55" customWidth="1"/>
    <col min="12032" max="12032" width="18.5" style="55" customWidth="1"/>
    <col min="12033" max="12033" width="32.6640625" style="55" customWidth="1"/>
    <col min="12034" max="12034" width="19" style="55" customWidth="1"/>
    <col min="12035" max="12035" width="34.6640625" style="55" customWidth="1"/>
    <col min="12036" max="12036" width="21.83203125" style="55" customWidth="1"/>
    <col min="12037" max="12284" width="12" style="55"/>
    <col min="12285" max="12285" width="39" style="55" customWidth="1"/>
    <col min="12286" max="12286" width="18.5" style="55" customWidth="1"/>
    <col min="12287" max="12287" width="33.6640625" style="55" customWidth="1"/>
    <col min="12288" max="12288" width="18.5" style="55" customWidth="1"/>
    <col min="12289" max="12289" width="32.6640625" style="55" customWidth="1"/>
    <col min="12290" max="12290" width="19" style="55" customWidth="1"/>
    <col min="12291" max="12291" width="34.6640625" style="55" customWidth="1"/>
    <col min="12292" max="12292" width="21.83203125" style="55" customWidth="1"/>
    <col min="12293" max="12540" width="12" style="55"/>
    <col min="12541" max="12541" width="39" style="55" customWidth="1"/>
    <col min="12542" max="12542" width="18.5" style="55" customWidth="1"/>
    <col min="12543" max="12543" width="33.6640625" style="55" customWidth="1"/>
    <col min="12544" max="12544" width="18.5" style="55" customWidth="1"/>
    <col min="12545" max="12545" width="32.6640625" style="55" customWidth="1"/>
    <col min="12546" max="12546" width="19" style="55" customWidth="1"/>
    <col min="12547" max="12547" width="34.6640625" style="55" customWidth="1"/>
    <col min="12548" max="12548" width="21.83203125" style="55" customWidth="1"/>
    <col min="12549" max="12796" width="12" style="55"/>
    <col min="12797" max="12797" width="39" style="55" customWidth="1"/>
    <col min="12798" max="12798" width="18.5" style="55" customWidth="1"/>
    <col min="12799" max="12799" width="33.6640625" style="55" customWidth="1"/>
    <col min="12800" max="12800" width="18.5" style="55" customWidth="1"/>
    <col min="12801" max="12801" width="32.6640625" style="55" customWidth="1"/>
    <col min="12802" max="12802" width="19" style="55" customWidth="1"/>
    <col min="12803" max="12803" width="34.6640625" style="55" customWidth="1"/>
    <col min="12804" max="12804" width="21.83203125" style="55" customWidth="1"/>
    <col min="12805" max="13052" width="12" style="55"/>
    <col min="13053" max="13053" width="39" style="55" customWidth="1"/>
    <col min="13054" max="13054" width="18.5" style="55" customWidth="1"/>
    <col min="13055" max="13055" width="33.6640625" style="55" customWidth="1"/>
    <col min="13056" max="13056" width="18.5" style="55" customWidth="1"/>
    <col min="13057" max="13057" width="32.6640625" style="55" customWidth="1"/>
    <col min="13058" max="13058" width="19" style="55" customWidth="1"/>
    <col min="13059" max="13059" width="34.6640625" style="55" customWidth="1"/>
    <col min="13060" max="13060" width="21.83203125" style="55" customWidth="1"/>
    <col min="13061" max="13308" width="12" style="55"/>
    <col min="13309" max="13309" width="39" style="55" customWidth="1"/>
    <col min="13310" max="13310" width="18.5" style="55" customWidth="1"/>
    <col min="13311" max="13311" width="33.6640625" style="55" customWidth="1"/>
    <col min="13312" max="13312" width="18.5" style="55" customWidth="1"/>
    <col min="13313" max="13313" width="32.6640625" style="55" customWidth="1"/>
    <col min="13314" max="13314" width="19" style="55" customWidth="1"/>
    <col min="13315" max="13315" width="34.6640625" style="55" customWidth="1"/>
    <col min="13316" max="13316" width="21.83203125" style="55" customWidth="1"/>
    <col min="13317" max="13564" width="12" style="55"/>
    <col min="13565" max="13565" width="39" style="55" customWidth="1"/>
    <col min="13566" max="13566" width="18.5" style="55" customWidth="1"/>
    <col min="13567" max="13567" width="33.6640625" style="55" customWidth="1"/>
    <col min="13568" max="13568" width="18.5" style="55" customWidth="1"/>
    <col min="13569" max="13569" width="32.6640625" style="55" customWidth="1"/>
    <col min="13570" max="13570" width="19" style="55" customWidth="1"/>
    <col min="13571" max="13571" width="34.6640625" style="55" customWidth="1"/>
    <col min="13572" max="13572" width="21.83203125" style="55" customWidth="1"/>
    <col min="13573" max="13820" width="12" style="55"/>
    <col min="13821" max="13821" width="39" style="55" customWidth="1"/>
    <col min="13822" max="13822" width="18.5" style="55" customWidth="1"/>
    <col min="13823" max="13823" width="33.6640625" style="55" customWidth="1"/>
    <col min="13824" max="13824" width="18.5" style="55" customWidth="1"/>
    <col min="13825" max="13825" width="32.6640625" style="55" customWidth="1"/>
    <col min="13826" max="13826" width="19" style="55" customWidth="1"/>
    <col min="13827" max="13827" width="34.6640625" style="55" customWidth="1"/>
    <col min="13828" max="13828" width="21.83203125" style="55" customWidth="1"/>
    <col min="13829" max="14076" width="12" style="55"/>
    <col min="14077" max="14077" width="39" style="55" customWidth="1"/>
    <col min="14078" max="14078" width="18.5" style="55" customWidth="1"/>
    <col min="14079" max="14079" width="33.6640625" style="55" customWidth="1"/>
    <col min="14080" max="14080" width="18.5" style="55" customWidth="1"/>
    <col min="14081" max="14081" width="32.6640625" style="55" customWidth="1"/>
    <col min="14082" max="14082" width="19" style="55" customWidth="1"/>
    <col min="14083" max="14083" width="34.6640625" style="55" customWidth="1"/>
    <col min="14084" max="14084" width="21.83203125" style="55" customWidth="1"/>
    <col min="14085" max="14332" width="12" style="55"/>
    <col min="14333" max="14333" width="39" style="55" customWidth="1"/>
    <col min="14334" max="14334" width="18.5" style="55" customWidth="1"/>
    <col min="14335" max="14335" width="33.6640625" style="55" customWidth="1"/>
    <col min="14336" max="14336" width="18.5" style="55" customWidth="1"/>
    <col min="14337" max="14337" width="32.6640625" style="55" customWidth="1"/>
    <col min="14338" max="14338" width="19" style="55" customWidth="1"/>
    <col min="14339" max="14339" width="34.6640625" style="55" customWidth="1"/>
    <col min="14340" max="14340" width="21.83203125" style="55" customWidth="1"/>
    <col min="14341" max="14588" width="12" style="55"/>
    <col min="14589" max="14589" width="39" style="55" customWidth="1"/>
    <col min="14590" max="14590" width="18.5" style="55" customWidth="1"/>
    <col min="14591" max="14591" width="33.6640625" style="55" customWidth="1"/>
    <col min="14592" max="14592" width="18.5" style="55" customWidth="1"/>
    <col min="14593" max="14593" width="32.6640625" style="55" customWidth="1"/>
    <col min="14594" max="14594" width="19" style="55" customWidth="1"/>
    <col min="14595" max="14595" width="34.6640625" style="55" customWidth="1"/>
    <col min="14596" max="14596" width="21.83203125" style="55" customWidth="1"/>
    <col min="14597" max="14844" width="12" style="55"/>
    <col min="14845" max="14845" width="39" style="55" customWidth="1"/>
    <col min="14846" max="14846" width="18.5" style="55" customWidth="1"/>
    <col min="14847" max="14847" width="33.6640625" style="55" customWidth="1"/>
    <col min="14848" max="14848" width="18.5" style="55" customWidth="1"/>
    <col min="14849" max="14849" width="32.6640625" style="55" customWidth="1"/>
    <col min="14850" max="14850" width="19" style="55" customWidth="1"/>
    <col min="14851" max="14851" width="34.6640625" style="55" customWidth="1"/>
    <col min="14852" max="14852" width="21.83203125" style="55" customWidth="1"/>
    <col min="14853" max="15100" width="12" style="55"/>
    <col min="15101" max="15101" width="39" style="55" customWidth="1"/>
    <col min="15102" max="15102" width="18.5" style="55" customWidth="1"/>
    <col min="15103" max="15103" width="33.6640625" style="55" customWidth="1"/>
    <col min="15104" max="15104" width="18.5" style="55" customWidth="1"/>
    <col min="15105" max="15105" width="32.6640625" style="55" customWidth="1"/>
    <col min="15106" max="15106" width="19" style="55" customWidth="1"/>
    <col min="15107" max="15107" width="34.6640625" style="55" customWidth="1"/>
    <col min="15108" max="15108" width="21.83203125" style="55" customWidth="1"/>
    <col min="15109" max="15356" width="12" style="55"/>
    <col min="15357" max="15357" width="39" style="55" customWidth="1"/>
    <col min="15358" max="15358" width="18.5" style="55" customWidth="1"/>
    <col min="15359" max="15359" width="33.6640625" style="55" customWidth="1"/>
    <col min="15360" max="15360" width="18.5" style="55" customWidth="1"/>
    <col min="15361" max="15361" width="32.6640625" style="55" customWidth="1"/>
    <col min="15362" max="15362" width="19" style="55" customWidth="1"/>
    <col min="15363" max="15363" width="34.6640625" style="55" customWidth="1"/>
    <col min="15364" max="15364" width="21.83203125" style="55" customWidth="1"/>
    <col min="15365" max="15612" width="12" style="55"/>
    <col min="15613" max="15613" width="39" style="55" customWidth="1"/>
    <col min="15614" max="15614" width="18.5" style="55" customWidth="1"/>
    <col min="15615" max="15615" width="33.6640625" style="55" customWidth="1"/>
    <col min="15616" max="15616" width="18.5" style="55" customWidth="1"/>
    <col min="15617" max="15617" width="32.6640625" style="55" customWidth="1"/>
    <col min="15618" max="15618" width="19" style="55" customWidth="1"/>
    <col min="15619" max="15619" width="34.6640625" style="55" customWidth="1"/>
    <col min="15620" max="15620" width="21.83203125" style="55" customWidth="1"/>
    <col min="15621" max="15868" width="12" style="55"/>
    <col min="15869" max="15869" width="39" style="55" customWidth="1"/>
    <col min="15870" max="15870" width="18.5" style="55" customWidth="1"/>
    <col min="15871" max="15871" width="33.6640625" style="55" customWidth="1"/>
    <col min="15872" max="15872" width="18.5" style="55" customWidth="1"/>
    <col min="15873" max="15873" width="32.6640625" style="55" customWidth="1"/>
    <col min="15874" max="15874" width="19" style="55" customWidth="1"/>
    <col min="15875" max="15875" width="34.6640625" style="55" customWidth="1"/>
    <col min="15876" max="15876" width="21.83203125" style="55" customWidth="1"/>
    <col min="15877" max="16124" width="12" style="55"/>
    <col min="16125" max="16125" width="39" style="55" customWidth="1"/>
    <col min="16126" max="16126" width="18.5" style="55" customWidth="1"/>
    <col min="16127" max="16127" width="33.6640625" style="55" customWidth="1"/>
    <col min="16128" max="16128" width="18.5" style="55" customWidth="1"/>
    <col min="16129" max="16129" width="32.6640625" style="55" customWidth="1"/>
    <col min="16130" max="16130" width="19" style="55" customWidth="1"/>
    <col min="16131" max="16131" width="34.6640625" style="55" customWidth="1"/>
    <col min="16132" max="16132" width="21.83203125" style="55" customWidth="1"/>
    <col min="16133" max="16384" width="12" style="55"/>
  </cols>
  <sheetData>
    <row r="1" spans="1:4" ht="25.15" customHeight="1">
      <c r="A1" s="57" t="s">
        <v>0</v>
      </c>
      <c r="B1" s="58"/>
      <c r="C1" s="59"/>
      <c r="D1" s="58"/>
    </row>
    <row r="2" spans="1:4" ht="25.15" customHeight="1">
      <c r="A2" s="116" t="s">
        <v>1</v>
      </c>
      <c r="B2" s="116"/>
      <c r="C2" s="116"/>
      <c r="D2" s="116"/>
    </row>
    <row r="3" spans="1:4" ht="25.15" customHeight="1">
      <c r="A3" s="96" t="s">
        <v>182</v>
      </c>
      <c r="B3" s="18"/>
      <c r="C3" s="18"/>
      <c r="D3" s="91" t="s">
        <v>3</v>
      </c>
    </row>
    <row r="4" spans="1:4" ht="25.15" customHeight="1">
      <c r="A4" s="61" t="s">
        <v>4</v>
      </c>
      <c r="B4" s="61" t="s">
        <v>5</v>
      </c>
      <c r="C4" s="61" t="s">
        <v>6</v>
      </c>
      <c r="D4" s="61" t="s">
        <v>5</v>
      </c>
    </row>
    <row r="5" spans="1:4" ht="25.15" customHeight="1">
      <c r="A5" s="66" t="s">
        <v>7</v>
      </c>
      <c r="B5" s="63">
        <v>479.66</v>
      </c>
      <c r="C5" s="64" t="s">
        <v>8</v>
      </c>
      <c r="D5" s="63">
        <f>SUM(D6:D17)</f>
        <v>660.55</v>
      </c>
    </row>
    <row r="6" spans="1:4" ht="25.15" customHeight="1">
      <c r="A6" s="66" t="s">
        <v>9</v>
      </c>
      <c r="B6" s="63">
        <f>SUM(B7:B12)</f>
        <v>0</v>
      </c>
      <c r="C6" s="65" t="s">
        <v>10</v>
      </c>
      <c r="D6" s="63"/>
    </row>
    <row r="7" spans="1:4" ht="25.15" customHeight="1">
      <c r="A7" s="66" t="s">
        <v>11</v>
      </c>
      <c r="B7" s="63"/>
      <c r="C7" s="65" t="s">
        <v>12</v>
      </c>
      <c r="D7" s="63"/>
    </row>
    <row r="8" spans="1:4" ht="25.15" customHeight="1">
      <c r="A8" s="62" t="s">
        <v>13</v>
      </c>
      <c r="B8" s="63"/>
      <c r="C8" s="65" t="s">
        <v>14</v>
      </c>
      <c r="D8" s="63"/>
    </row>
    <row r="9" spans="1:4" ht="25.15" customHeight="1">
      <c r="A9" s="66" t="s">
        <v>15</v>
      </c>
      <c r="B9" s="63"/>
      <c r="C9" s="65" t="s">
        <v>16</v>
      </c>
      <c r="D9" s="63"/>
    </row>
    <row r="10" spans="1:4" ht="25.15" customHeight="1">
      <c r="A10" s="62" t="s">
        <v>17</v>
      </c>
      <c r="B10" s="63"/>
      <c r="C10" s="65" t="s">
        <v>18</v>
      </c>
      <c r="D10" s="63"/>
    </row>
    <row r="11" spans="1:4" ht="25.15" customHeight="1">
      <c r="A11" s="62" t="s">
        <v>19</v>
      </c>
      <c r="B11" s="63"/>
      <c r="C11" s="65" t="s">
        <v>20</v>
      </c>
      <c r="D11" s="63"/>
    </row>
    <row r="12" spans="1:4" ht="25.15" customHeight="1">
      <c r="A12" s="62" t="s">
        <v>21</v>
      </c>
      <c r="B12" s="92"/>
      <c r="C12" s="65" t="s">
        <v>22</v>
      </c>
      <c r="D12" s="63"/>
    </row>
    <row r="13" spans="1:4" ht="25.15" customHeight="1">
      <c r="A13" s="66" t="s">
        <v>23</v>
      </c>
      <c r="B13" s="63"/>
      <c r="C13" s="65" t="s">
        <v>24</v>
      </c>
      <c r="D13" s="63"/>
    </row>
    <row r="14" spans="1:4" ht="25.15" customHeight="1">
      <c r="A14" s="66" t="s">
        <v>25</v>
      </c>
      <c r="B14" s="63"/>
      <c r="C14" s="65" t="s">
        <v>26</v>
      </c>
      <c r="D14" s="63"/>
    </row>
    <row r="15" spans="1:4" ht="25.15" customHeight="1">
      <c r="A15" s="66" t="s">
        <v>27</v>
      </c>
      <c r="B15" s="63"/>
      <c r="C15" s="67" t="s">
        <v>28</v>
      </c>
      <c r="D15" s="63">
        <v>660.55</v>
      </c>
    </row>
    <row r="16" spans="1:4" ht="25.15" customHeight="1">
      <c r="A16" s="66" t="s">
        <v>29</v>
      </c>
      <c r="B16" s="63"/>
      <c r="C16" s="65" t="s">
        <v>30</v>
      </c>
      <c r="D16" s="63"/>
    </row>
    <row r="17" spans="1:4" ht="25.15" customHeight="1">
      <c r="A17" s="66" t="s">
        <v>31</v>
      </c>
      <c r="B17" s="63"/>
      <c r="C17" s="65"/>
      <c r="D17" s="63"/>
    </row>
    <row r="18" spans="1:4" ht="25.15" customHeight="1">
      <c r="A18" s="66" t="s">
        <v>32</v>
      </c>
      <c r="B18" s="63">
        <v>213.89</v>
      </c>
      <c r="C18" s="93" t="s">
        <v>33</v>
      </c>
      <c r="D18" s="63">
        <v>33</v>
      </c>
    </row>
    <row r="19" spans="1:4" s="90" customFormat="1" ht="25.15" customHeight="1">
      <c r="A19" s="94" t="s">
        <v>34</v>
      </c>
      <c r="B19" s="70">
        <f>B5+B6+B13+B14+B15+B16+B17+B18</f>
        <v>693.55</v>
      </c>
      <c r="C19" s="94" t="s">
        <v>35</v>
      </c>
      <c r="D19" s="70">
        <f>D18+D5</f>
        <v>693.55</v>
      </c>
    </row>
  </sheetData>
  <mergeCells count="1">
    <mergeCell ref="A2:D2"/>
  </mergeCells>
  <phoneticPr fontId="14" type="noConversion"/>
  <printOptions horizontalCentered="1"/>
  <pageMargins left="0.74803149606299202" right="0.74803149606299202" top="0.98425196850393704" bottom="0.98425196850393704" header="0.511811023622047" footer="0.511811023622047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AL9"/>
  <sheetViews>
    <sheetView showZeros="0" view="pageBreakPreview" zoomScaleNormal="100" zoomScaleSheetLayoutView="100" workbookViewId="0">
      <selection activeCell="A8" sqref="A8"/>
    </sheetView>
  </sheetViews>
  <sheetFormatPr defaultColWidth="9.33203125" defaultRowHeight="39.950000000000003" customHeight="1"/>
  <cols>
    <col min="1" max="1" width="52.5" style="84" customWidth="1"/>
    <col min="2" max="2" width="41.83203125" style="84" customWidth="1"/>
    <col min="3" max="9" width="8.83203125" style="84" customWidth="1"/>
    <col min="10" max="10" width="10.1640625" style="84" customWidth="1"/>
    <col min="11" max="15" width="8.83203125" style="84" customWidth="1"/>
    <col min="16" max="16" width="11.5" style="84" customWidth="1"/>
    <col min="17" max="16262" width="9.33203125" style="81"/>
  </cols>
  <sheetData>
    <row r="1" spans="1:16" ht="30" customHeight="1">
      <c r="A1" s="57" t="s">
        <v>36</v>
      </c>
      <c r="N1" s="89"/>
    </row>
    <row r="2" spans="1:16" s="81" customFormat="1" ht="39.950000000000003" customHeight="1">
      <c r="A2" s="120" t="s">
        <v>37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</row>
    <row r="3" spans="1:16" s="57" customFormat="1" ht="27.95" customHeight="1">
      <c r="A3" s="121" t="s">
        <v>119</v>
      </c>
      <c r="B3" s="121"/>
      <c r="C3" s="121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122" t="s">
        <v>3</v>
      </c>
      <c r="P3" s="122"/>
    </row>
    <row r="4" spans="1:16" s="57" customFormat="1" ht="38.1" customHeight="1">
      <c r="A4" s="117" t="s">
        <v>38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</row>
    <row r="5" spans="1:16" s="57" customFormat="1" ht="38.1" customHeight="1">
      <c r="A5" s="117" t="s">
        <v>39</v>
      </c>
      <c r="B5" s="117" t="s">
        <v>40</v>
      </c>
      <c r="C5" s="117" t="s">
        <v>41</v>
      </c>
      <c r="D5" s="117"/>
      <c r="E5" s="117"/>
      <c r="F5" s="117"/>
      <c r="G5" s="117"/>
      <c r="H5" s="117"/>
      <c r="I5" s="117"/>
      <c r="J5" s="117"/>
      <c r="K5" s="117" t="s">
        <v>42</v>
      </c>
      <c r="L5" s="117" t="s">
        <v>43</v>
      </c>
      <c r="M5" s="117" t="s">
        <v>44</v>
      </c>
      <c r="N5" s="117" t="s">
        <v>45</v>
      </c>
      <c r="O5" s="117" t="s">
        <v>46</v>
      </c>
      <c r="P5" s="117" t="s">
        <v>47</v>
      </c>
    </row>
    <row r="6" spans="1:16" s="57" customFormat="1" ht="38.1" customHeight="1">
      <c r="A6" s="117"/>
      <c r="B6" s="117"/>
      <c r="C6" s="117" t="s">
        <v>48</v>
      </c>
      <c r="D6" s="117"/>
      <c r="E6" s="118"/>
      <c r="F6" s="117" t="s">
        <v>49</v>
      </c>
      <c r="G6" s="117" t="s">
        <v>50</v>
      </c>
      <c r="H6" s="117" t="s">
        <v>51</v>
      </c>
      <c r="I6" s="117" t="s">
        <v>52</v>
      </c>
      <c r="J6" s="117" t="s">
        <v>53</v>
      </c>
      <c r="K6" s="117"/>
      <c r="L6" s="117"/>
      <c r="M6" s="117"/>
      <c r="N6" s="117"/>
      <c r="O6" s="117"/>
      <c r="P6" s="117"/>
    </row>
    <row r="7" spans="1:16" s="57" customFormat="1" ht="38.1" customHeight="1">
      <c r="A7" s="117"/>
      <c r="B7" s="117"/>
      <c r="C7" s="86" t="s">
        <v>54</v>
      </c>
      <c r="D7" s="86" t="s">
        <v>55</v>
      </c>
      <c r="E7" s="87" t="s">
        <v>56</v>
      </c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</row>
    <row r="8" spans="1:16" s="82" customFormat="1" ht="51" customHeight="1">
      <c r="A8" s="88">
        <f>B8+C8+K8+L8+M8+N8+O8+P8</f>
        <v>693.55</v>
      </c>
      <c r="B8" s="88">
        <v>479.66</v>
      </c>
      <c r="C8" s="88">
        <f>SUM(D8:E8)</f>
        <v>0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>
        <v>213.89</v>
      </c>
    </row>
    <row r="9" spans="1:16" s="83" customFormat="1" ht="38.1" customHeight="1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</row>
  </sheetData>
  <mergeCells count="20">
    <mergeCell ref="A2:P2"/>
    <mergeCell ref="A3:C3"/>
    <mergeCell ref="O3:P3"/>
    <mergeCell ref="A4:P4"/>
    <mergeCell ref="C5:J5"/>
    <mergeCell ref="C6:E6"/>
    <mergeCell ref="A9:P9"/>
    <mergeCell ref="A5:A7"/>
    <mergeCell ref="B5:B7"/>
    <mergeCell ref="F6:F7"/>
    <mergeCell ref="G6:G7"/>
    <mergeCell ref="H6:H7"/>
    <mergeCell ref="I6:I7"/>
    <mergeCell ref="J6:J7"/>
    <mergeCell ref="K5:K7"/>
    <mergeCell ref="L5:L7"/>
    <mergeCell ref="M5:M7"/>
    <mergeCell ref="N5:N7"/>
    <mergeCell ref="O5:O7"/>
    <mergeCell ref="P5:P7"/>
  </mergeCells>
  <phoneticPr fontId="14" type="noConversion"/>
  <printOptions horizontalCentered="1"/>
  <pageMargins left="0.74803149606299202" right="0.74803149606299202" top="0.98425196850393704" bottom="0.98425196850393704" header="0.511811023622047" footer="0.511811023622047"/>
  <pageSetup paperSize="9"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showGridLines="0" view="pageBreakPreview" zoomScaleNormal="100" zoomScaleSheetLayoutView="100" workbookViewId="0">
      <selection activeCell="E8" sqref="E8:G9"/>
    </sheetView>
  </sheetViews>
  <sheetFormatPr defaultColWidth="9" defaultRowHeight="14.25"/>
  <cols>
    <col min="1" max="1" width="52.5" style="74" customWidth="1"/>
    <col min="2" max="2" width="41.83203125" style="74" customWidth="1"/>
    <col min="3" max="3" width="5.83203125" style="74" customWidth="1"/>
    <col min="4" max="4" width="20.1640625" style="74" customWidth="1"/>
    <col min="5" max="5" width="10.83203125" style="74" customWidth="1"/>
    <col min="6" max="6" width="12" style="38" customWidth="1"/>
    <col min="7" max="7" width="13.33203125" style="38" customWidth="1"/>
    <col min="8" max="8" width="11.6640625" style="38" customWidth="1"/>
    <col min="9" max="9" width="11.33203125" style="38" customWidth="1"/>
    <col min="10" max="10" width="9.33203125" style="38"/>
    <col min="11" max="256" width="9.33203125" style="74"/>
    <col min="257" max="259" width="5.1640625" style="74" customWidth="1"/>
    <col min="260" max="260" width="45.33203125" style="74" customWidth="1"/>
    <col min="261" max="261" width="16.33203125" style="74" customWidth="1"/>
    <col min="262" max="262" width="16.5" style="74" customWidth="1"/>
    <col min="263" max="263" width="13.33203125" style="74" customWidth="1"/>
    <col min="264" max="512" width="9.33203125" style="74"/>
    <col min="513" max="515" width="5.1640625" style="74" customWidth="1"/>
    <col min="516" max="516" width="45.33203125" style="74" customWidth="1"/>
    <col min="517" max="517" width="16.33203125" style="74" customWidth="1"/>
    <col min="518" max="518" width="16.5" style="74" customWidth="1"/>
    <col min="519" max="519" width="13.33203125" style="74" customWidth="1"/>
    <col min="520" max="768" width="9.33203125" style="74"/>
    <col min="769" max="771" width="5.1640625" style="74" customWidth="1"/>
    <col min="772" max="772" width="45.33203125" style="74" customWidth="1"/>
    <col min="773" max="773" width="16.33203125" style="74" customWidth="1"/>
    <col min="774" max="774" width="16.5" style="74" customWidth="1"/>
    <col min="775" max="775" width="13.33203125" style="74" customWidth="1"/>
    <col min="776" max="1024" width="9.33203125" style="74"/>
    <col min="1025" max="1027" width="5.1640625" style="74" customWidth="1"/>
    <col min="1028" max="1028" width="45.33203125" style="74" customWidth="1"/>
    <col min="1029" max="1029" width="16.33203125" style="74" customWidth="1"/>
    <col min="1030" max="1030" width="16.5" style="74" customWidth="1"/>
    <col min="1031" max="1031" width="13.33203125" style="74" customWidth="1"/>
    <col min="1032" max="1280" width="9.33203125" style="74"/>
    <col min="1281" max="1283" width="5.1640625" style="74" customWidth="1"/>
    <col min="1284" max="1284" width="45.33203125" style="74" customWidth="1"/>
    <col min="1285" max="1285" width="16.33203125" style="74" customWidth="1"/>
    <col min="1286" max="1286" width="16.5" style="74" customWidth="1"/>
    <col min="1287" max="1287" width="13.33203125" style="74" customWidth="1"/>
    <col min="1288" max="1536" width="9.33203125" style="74"/>
    <col min="1537" max="1539" width="5.1640625" style="74" customWidth="1"/>
    <col min="1540" max="1540" width="45.33203125" style="74" customWidth="1"/>
    <col min="1541" max="1541" width="16.33203125" style="74" customWidth="1"/>
    <col min="1542" max="1542" width="16.5" style="74" customWidth="1"/>
    <col min="1543" max="1543" width="13.33203125" style="74" customWidth="1"/>
    <col min="1544" max="1792" width="9.33203125" style="74"/>
    <col min="1793" max="1795" width="5.1640625" style="74" customWidth="1"/>
    <col min="1796" max="1796" width="45.33203125" style="74" customWidth="1"/>
    <col min="1797" max="1797" width="16.33203125" style="74" customWidth="1"/>
    <col min="1798" max="1798" width="16.5" style="74" customWidth="1"/>
    <col min="1799" max="1799" width="13.33203125" style="74" customWidth="1"/>
    <col min="1800" max="2048" width="9.33203125" style="74"/>
    <col min="2049" max="2051" width="5.1640625" style="74" customWidth="1"/>
    <col min="2052" max="2052" width="45.33203125" style="74" customWidth="1"/>
    <col min="2053" max="2053" width="16.33203125" style="74" customWidth="1"/>
    <col min="2054" max="2054" width="16.5" style="74" customWidth="1"/>
    <col min="2055" max="2055" width="13.33203125" style="74" customWidth="1"/>
    <col min="2056" max="2304" width="9.33203125" style="74"/>
    <col min="2305" max="2307" width="5.1640625" style="74" customWidth="1"/>
    <col min="2308" max="2308" width="45.33203125" style="74" customWidth="1"/>
    <col min="2309" max="2309" width="16.33203125" style="74" customWidth="1"/>
    <col min="2310" max="2310" width="16.5" style="74" customWidth="1"/>
    <col min="2311" max="2311" width="13.33203125" style="74" customWidth="1"/>
    <col min="2312" max="2560" width="9.33203125" style="74"/>
    <col min="2561" max="2563" width="5.1640625" style="74" customWidth="1"/>
    <col min="2564" max="2564" width="45.33203125" style="74" customWidth="1"/>
    <col min="2565" max="2565" width="16.33203125" style="74" customWidth="1"/>
    <col min="2566" max="2566" width="16.5" style="74" customWidth="1"/>
    <col min="2567" max="2567" width="13.33203125" style="74" customWidth="1"/>
    <col min="2568" max="2816" width="9.33203125" style="74"/>
    <col min="2817" max="2819" width="5.1640625" style="74" customWidth="1"/>
    <col min="2820" max="2820" width="45.33203125" style="74" customWidth="1"/>
    <col min="2821" max="2821" width="16.33203125" style="74" customWidth="1"/>
    <col min="2822" max="2822" width="16.5" style="74" customWidth="1"/>
    <col min="2823" max="2823" width="13.33203125" style="74" customWidth="1"/>
    <col min="2824" max="3072" width="9.33203125" style="74"/>
    <col min="3073" max="3075" width="5.1640625" style="74" customWidth="1"/>
    <col min="3076" max="3076" width="45.33203125" style="74" customWidth="1"/>
    <col min="3077" max="3077" width="16.33203125" style="74" customWidth="1"/>
    <col min="3078" max="3078" width="16.5" style="74" customWidth="1"/>
    <col min="3079" max="3079" width="13.33203125" style="74" customWidth="1"/>
    <col min="3080" max="3328" width="9.33203125" style="74"/>
    <col min="3329" max="3331" width="5.1640625" style="74" customWidth="1"/>
    <col min="3332" max="3332" width="45.33203125" style="74" customWidth="1"/>
    <col min="3333" max="3333" width="16.33203125" style="74" customWidth="1"/>
    <col min="3334" max="3334" width="16.5" style="74" customWidth="1"/>
    <col min="3335" max="3335" width="13.33203125" style="74" customWidth="1"/>
    <col min="3336" max="3584" width="9.33203125" style="74"/>
    <col min="3585" max="3587" width="5.1640625" style="74" customWidth="1"/>
    <col min="3588" max="3588" width="45.33203125" style="74" customWidth="1"/>
    <col min="3589" max="3589" width="16.33203125" style="74" customWidth="1"/>
    <col min="3590" max="3590" width="16.5" style="74" customWidth="1"/>
    <col min="3591" max="3591" width="13.33203125" style="74" customWidth="1"/>
    <col min="3592" max="3840" width="9.33203125" style="74"/>
    <col min="3841" max="3843" width="5.1640625" style="74" customWidth="1"/>
    <col min="3844" max="3844" width="45.33203125" style="74" customWidth="1"/>
    <col min="3845" max="3845" width="16.33203125" style="74" customWidth="1"/>
    <col min="3846" max="3846" width="16.5" style="74" customWidth="1"/>
    <col min="3847" max="3847" width="13.33203125" style="74" customWidth="1"/>
    <col min="3848" max="4096" width="9.33203125" style="74"/>
    <col min="4097" max="4099" width="5.1640625" style="74" customWidth="1"/>
    <col min="4100" max="4100" width="45.33203125" style="74" customWidth="1"/>
    <col min="4101" max="4101" width="16.33203125" style="74" customWidth="1"/>
    <col min="4102" max="4102" width="16.5" style="74" customWidth="1"/>
    <col min="4103" max="4103" width="13.33203125" style="74" customWidth="1"/>
    <col min="4104" max="4352" width="9.33203125" style="74"/>
    <col min="4353" max="4355" width="5.1640625" style="74" customWidth="1"/>
    <col min="4356" max="4356" width="45.33203125" style="74" customWidth="1"/>
    <col min="4357" max="4357" width="16.33203125" style="74" customWidth="1"/>
    <col min="4358" max="4358" width="16.5" style="74" customWidth="1"/>
    <col min="4359" max="4359" width="13.33203125" style="74" customWidth="1"/>
    <col min="4360" max="4608" width="9.33203125" style="74"/>
    <col min="4609" max="4611" width="5.1640625" style="74" customWidth="1"/>
    <col min="4612" max="4612" width="45.33203125" style="74" customWidth="1"/>
    <col min="4613" max="4613" width="16.33203125" style="74" customWidth="1"/>
    <col min="4614" max="4614" width="16.5" style="74" customWidth="1"/>
    <col min="4615" max="4615" width="13.33203125" style="74" customWidth="1"/>
    <col min="4616" max="4864" width="9.33203125" style="74"/>
    <col min="4865" max="4867" width="5.1640625" style="74" customWidth="1"/>
    <col min="4868" max="4868" width="45.33203125" style="74" customWidth="1"/>
    <col min="4869" max="4869" width="16.33203125" style="74" customWidth="1"/>
    <col min="4870" max="4870" width="16.5" style="74" customWidth="1"/>
    <col min="4871" max="4871" width="13.33203125" style="74" customWidth="1"/>
    <col min="4872" max="5120" width="9.33203125" style="74"/>
    <col min="5121" max="5123" width="5.1640625" style="74" customWidth="1"/>
    <col min="5124" max="5124" width="45.33203125" style="74" customWidth="1"/>
    <col min="5125" max="5125" width="16.33203125" style="74" customWidth="1"/>
    <col min="5126" max="5126" width="16.5" style="74" customWidth="1"/>
    <col min="5127" max="5127" width="13.33203125" style="74" customWidth="1"/>
    <col min="5128" max="5376" width="9.33203125" style="74"/>
    <col min="5377" max="5379" width="5.1640625" style="74" customWidth="1"/>
    <col min="5380" max="5380" width="45.33203125" style="74" customWidth="1"/>
    <col min="5381" max="5381" width="16.33203125" style="74" customWidth="1"/>
    <col min="5382" max="5382" width="16.5" style="74" customWidth="1"/>
    <col min="5383" max="5383" width="13.33203125" style="74" customWidth="1"/>
    <col min="5384" max="5632" width="9.33203125" style="74"/>
    <col min="5633" max="5635" width="5.1640625" style="74" customWidth="1"/>
    <col min="5636" max="5636" width="45.33203125" style="74" customWidth="1"/>
    <col min="5637" max="5637" width="16.33203125" style="74" customWidth="1"/>
    <col min="5638" max="5638" width="16.5" style="74" customWidth="1"/>
    <col min="5639" max="5639" width="13.33203125" style="74" customWidth="1"/>
    <col min="5640" max="5888" width="9.33203125" style="74"/>
    <col min="5889" max="5891" width="5.1640625" style="74" customWidth="1"/>
    <col min="5892" max="5892" width="45.33203125" style="74" customWidth="1"/>
    <col min="5893" max="5893" width="16.33203125" style="74" customWidth="1"/>
    <col min="5894" max="5894" width="16.5" style="74" customWidth="1"/>
    <col min="5895" max="5895" width="13.33203125" style="74" customWidth="1"/>
    <col min="5896" max="6144" width="9.33203125" style="74"/>
    <col min="6145" max="6147" width="5.1640625" style="74" customWidth="1"/>
    <col min="6148" max="6148" width="45.33203125" style="74" customWidth="1"/>
    <col min="6149" max="6149" width="16.33203125" style="74" customWidth="1"/>
    <col min="6150" max="6150" width="16.5" style="74" customWidth="1"/>
    <col min="6151" max="6151" width="13.33203125" style="74" customWidth="1"/>
    <col min="6152" max="6400" width="9.33203125" style="74"/>
    <col min="6401" max="6403" width="5.1640625" style="74" customWidth="1"/>
    <col min="6404" max="6404" width="45.33203125" style="74" customWidth="1"/>
    <col min="6405" max="6405" width="16.33203125" style="74" customWidth="1"/>
    <col min="6406" max="6406" width="16.5" style="74" customWidth="1"/>
    <col min="6407" max="6407" width="13.33203125" style="74" customWidth="1"/>
    <col min="6408" max="6656" width="9.33203125" style="74"/>
    <col min="6657" max="6659" width="5.1640625" style="74" customWidth="1"/>
    <col min="6660" max="6660" width="45.33203125" style="74" customWidth="1"/>
    <col min="6661" max="6661" width="16.33203125" style="74" customWidth="1"/>
    <col min="6662" max="6662" width="16.5" style="74" customWidth="1"/>
    <col min="6663" max="6663" width="13.33203125" style="74" customWidth="1"/>
    <col min="6664" max="6912" width="9.33203125" style="74"/>
    <col min="6913" max="6915" width="5.1640625" style="74" customWidth="1"/>
    <col min="6916" max="6916" width="45.33203125" style="74" customWidth="1"/>
    <col min="6917" max="6917" width="16.33203125" style="74" customWidth="1"/>
    <col min="6918" max="6918" width="16.5" style="74" customWidth="1"/>
    <col min="6919" max="6919" width="13.33203125" style="74" customWidth="1"/>
    <col min="6920" max="7168" width="9.33203125" style="74"/>
    <col min="7169" max="7171" width="5.1640625" style="74" customWidth="1"/>
    <col min="7172" max="7172" width="45.33203125" style="74" customWidth="1"/>
    <col min="7173" max="7173" width="16.33203125" style="74" customWidth="1"/>
    <col min="7174" max="7174" width="16.5" style="74" customWidth="1"/>
    <col min="7175" max="7175" width="13.33203125" style="74" customWidth="1"/>
    <col min="7176" max="7424" width="9.33203125" style="74"/>
    <col min="7425" max="7427" width="5.1640625" style="74" customWidth="1"/>
    <col min="7428" max="7428" width="45.33203125" style="74" customWidth="1"/>
    <col min="7429" max="7429" width="16.33203125" style="74" customWidth="1"/>
    <col min="7430" max="7430" width="16.5" style="74" customWidth="1"/>
    <col min="7431" max="7431" width="13.33203125" style="74" customWidth="1"/>
    <col min="7432" max="7680" width="9.33203125" style="74"/>
    <col min="7681" max="7683" width="5.1640625" style="74" customWidth="1"/>
    <col min="7684" max="7684" width="45.33203125" style="74" customWidth="1"/>
    <col min="7685" max="7685" width="16.33203125" style="74" customWidth="1"/>
    <col min="7686" max="7686" width="16.5" style="74" customWidth="1"/>
    <col min="7687" max="7687" width="13.33203125" style="74" customWidth="1"/>
    <col min="7688" max="7936" width="9.33203125" style="74"/>
    <col min="7937" max="7939" width="5.1640625" style="74" customWidth="1"/>
    <col min="7940" max="7940" width="45.33203125" style="74" customWidth="1"/>
    <col min="7941" max="7941" width="16.33203125" style="74" customWidth="1"/>
    <col min="7942" max="7942" width="16.5" style="74" customWidth="1"/>
    <col min="7943" max="7943" width="13.33203125" style="74" customWidth="1"/>
    <col min="7944" max="8192" width="9.33203125" style="74"/>
    <col min="8193" max="8195" width="5.1640625" style="74" customWidth="1"/>
    <col min="8196" max="8196" width="45.33203125" style="74" customWidth="1"/>
    <col min="8197" max="8197" width="16.33203125" style="74" customWidth="1"/>
    <col min="8198" max="8198" width="16.5" style="74" customWidth="1"/>
    <col min="8199" max="8199" width="13.33203125" style="74" customWidth="1"/>
    <col min="8200" max="8448" width="9.33203125" style="74"/>
    <col min="8449" max="8451" width="5.1640625" style="74" customWidth="1"/>
    <col min="8452" max="8452" width="45.33203125" style="74" customWidth="1"/>
    <col min="8453" max="8453" width="16.33203125" style="74" customWidth="1"/>
    <col min="8454" max="8454" width="16.5" style="74" customWidth="1"/>
    <col min="8455" max="8455" width="13.33203125" style="74" customWidth="1"/>
    <col min="8456" max="8704" width="9.33203125" style="74"/>
    <col min="8705" max="8707" width="5.1640625" style="74" customWidth="1"/>
    <col min="8708" max="8708" width="45.33203125" style="74" customWidth="1"/>
    <col min="8709" max="8709" width="16.33203125" style="74" customWidth="1"/>
    <col min="8710" max="8710" width="16.5" style="74" customWidth="1"/>
    <col min="8711" max="8711" width="13.33203125" style="74" customWidth="1"/>
    <col min="8712" max="8960" width="9.33203125" style="74"/>
    <col min="8961" max="8963" width="5.1640625" style="74" customWidth="1"/>
    <col min="8964" max="8964" width="45.33203125" style="74" customWidth="1"/>
    <col min="8965" max="8965" width="16.33203125" style="74" customWidth="1"/>
    <col min="8966" max="8966" width="16.5" style="74" customWidth="1"/>
    <col min="8967" max="8967" width="13.33203125" style="74" customWidth="1"/>
    <col min="8968" max="9216" width="9.33203125" style="74"/>
    <col min="9217" max="9219" width="5.1640625" style="74" customWidth="1"/>
    <col min="9220" max="9220" width="45.33203125" style="74" customWidth="1"/>
    <col min="9221" max="9221" width="16.33203125" style="74" customWidth="1"/>
    <col min="9222" max="9222" width="16.5" style="74" customWidth="1"/>
    <col min="9223" max="9223" width="13.33203125" style="74" customWidth="1"/>
    <col min="9224" max="9472" width="9.33203125" style="74"/>
    <col min="9473" max="9475" width="5.1640625" style="74" customWidth="1"/>
    <col min="9476" max="9476" width="45.33203125" style="74" customWidth="1"/>
    <col min="9477" max="9477" width="16.33203125" style="74" customWidth="1"/>
    <col min="9478" max="9478" width="16.5" style="74" customWidth="1"/>
    <col min="9479" max="9479" width="13.33203125" style="74" customWidth="1"/>
    <col min="9480" max="9728" width="9.33203125" style="74"/>
    <col min="9729" max="9731" width="5.1640625" style="74" customWidth="1"/>
    <col min="9732" max="9732" width="45.33203125" style="74" customWidth="1"/>
    <col min="9733" max="9733" width="16.33203125" style="74" customWidth="1"/>
    <col min="9734" max="9734" width="16.5" style="74" customWidth="1"/>
    <col min="9735" max="9735" width="13.33203125" style="74" customWidth="1"/>
    <col min="9736" max="9984" width="9.33203125" style="74"/>
    <col min="9985" max="9987" width="5.1640625" style="74" customWidth="1"/>
    <col min="9988" max="9988" width="45.33203125" style="74" customWidth="1"/>
    <col min="9989" max="9989" width="16.33203125" style="74" customWidth="1"/>
    <col min="9990" max="9990" width="16.5" style="74" customWidth="1"/>
    <col min="9991" max="9991" width="13.33203125" style="74" customWidth="1"/>
    <col min="9992" max="10240" width="9.33203125" style="74"/>
    <col min="10241" max="10243" width="5.1640625" style="74" customWidth="1"/>
    <col min="10244" max="10244" width="45.33203125" style="74" customWidth="1"/>
    <col min="10245" max="10245" width="16.33203125" style="74" customWidth="1"/>
    <col min="10246" max="10246" width="16.5" style="74" customWidth="1"/>
    <col min="10247" max="10247" width="13.33203125" style="74" customWidth="1"/>
    <col min="10248" max="10496" width="9.33203125" style="74"/>
    <col min="10497" max="10499" width="5.1640625" style="74" customWidth="1"/>
    <col min="10500" max="10500" width="45.33203125" style="74" customWidth="1"/>
    <col min="10501" max="10501" width="16.33203125" style="74" customWidth="1"/>
    <col min="10502" max="10502" width="16.5" style="74" customWidth="1"/>
    <col min="10503" max="10503" width="13.33203125" style="74" customWidth="1"/>
    <col min="10504" max="10752" width="9.33203125" style="74"/>
    <col min="10753" max="10755" width="5.1640625" style="74" customWidth="1"/>
    <col min="10756" max="10756" width="45.33203125" style="74" customWidth="1"/>
    <col min="10757" max="10757" width="16.33203125" style="74" customWidth="1"/>
    <col min="10758" max="10758" width="16.5" style="74" customWidth="1"/>
    <col min="10759" max="10759" width="13.33203125" style="74" customWidth="1"/>
    <col min="10760" max="11008" width="9.33203125" style="74"/>
    <col min="11009" max="11011" width="5.1640625" style="74" customWidth="1"/>
    <col min="11012" max="11012" width="45.33203125" style="74" customWidth="1"/>
    <col min="11013" max="11013" width="16.33203125" style="74" customWidth="1"/>
    <col min="11014" max="11014" width="16.5" style="74" customWidth="1"/>
    <col min="11015" max="11015" width="13.33203125" style="74" customWidth="1"/>
    <col min="11016" max="11264" width="9.33203125" style="74"/>
    <col min="11265" max="11267" width="5.1640625" style="74" customWidth="1"/>
    <col min="11268" max="11268" width="45.33203125" style="74" customWidth="1"/>
    <col min="11269" max="11269" width="16.33203125" style="74" customWidth="1"/>
    <col min="11270" max="11270" width="16.5" style="74" customWidth="1"/>
    <col min="11271" max="11271" width="13.33203125" style="74" customWidth="1"/>
    <col min="11272" max="11520" width="9.33203125" style="74"/>
    <col min="11521" max="11523" width="5.1640625" style="74" customWidth="1"/>
    <col min="11524" max="11524" width="45.33203125" style="74" customWidth="1"/>
    <col min="11525" max="11525" width="16.33203125" style="74" customWidth="1"/>
    <col min="11526" max="11526" width="16.5" style="74" customWidth="1"/>
    <col min="11527" max="11527" width="13.33203125" style="74" customWidth="1"/>
    <col min="11528" max="11776" width="9.33203125" style="74"/>
    <col min="11777" max="11779" width="5.1640625" style="74" customWidth="1"/>
    <col min="11780" max="11780" width="45.33203125" style="74" customWidth="1"/>
    <col min="11781" max="11781" width="16.33203125" style="74" customWidth="1"/>
    <col min="11782" max="11782" width="16.5" style="74" customWidth="1"/>
    <col min="11783" max="11783" width="13.33203125" style="74" customWidth="1"/>
    <col min="11784" max="12032" width="9.33203125" style="74"/>
    <col min="12033" max="12035" width="5.1640625" style="74" customWidth="1"/>
    <col min="12036" max="12036" width="45.33203125" style="74" customWidth="1"/>
    <col min="12037" max="12037" width="16.33203125" style="74" customWidth="1"/>
    <col min="12038" max="12038" width="16.5" style="74" customWidth="1"/>
    <col min="12039" max="12039" width="13.33203125" style="74" customWidth="1"/>
    <col min="12040" max="12288" width="9.33203125" style="74"/>
    <col min="12289" max="12291" width="5.1640625" style="74" customWidth="1"/>
    <col min="12292" max="12292" width="45.33203125" style="74" customWidth="1"/>
    <col min="12293" max="12293" width="16.33203125" style="74" customWidth="1"/>
    <col min="12294" max="12294" width="16.5" style="74" customWidth="1"/>
    <col min="12295" max="12295" width="13.33203125" style="74" customWidth="1"/>
    <col min="12296" max="12544" width="9.33203125" style="74"/>
    <col min="12545" max="12547" width="5.1640625" style="74" customWidth="1"/>
    <col min="12548" max="12548" width="45.33203125" style="74" customWidth="1"/>
    <col min="12549" max="12549" width="16.33203125" style="74" customWidth="1"/>
    <col min="12550" max="12550" width="16.5" style="74" customWidth="1"/>
    <col min="12551" max="12551" width="13.33203125" style="74" customWidth="1"/>
    <col min="12552" max="12800" width="9.33203125" style="74"/>
    <col min="12801" max="12803" width="5.1640625" style="74" customWidth="1"/>
    <col min="12804" max="12804" width="45.33203125" style="74" customWidth="1"/>
    <col min="12805" max="12805" width="16.33203125" style="74" customWidth="1"/>
    <col min="12806" max="12806" width="16.5" style="74" customWidth="1"/>
    <col min="12807" max="12807" width="13.33203125" style="74" customWidth="1"/>
    <col min="12808" max="13056" width="9.33203125" style="74"/>
    <col min="13057" max="13059" width="5.1640625" style="74" customWidth="1"/>
    <col min="13060" max="13060" width="45.33203125" style="74" customWidth="1"/>
    <col min="13061" max="13061" width="16.33203125" style="74" customWidth="1"/>
    <col min="13062" max="13062" width="16.5" style="74" customWidth="1"/>
    <col min="13063" max="13063" width="13.33203125" style="74" customWidth="1"/>
    <col min="13064" max="13312" width="9.33203125" style="74"/>
    <col min="13313" max="13315" width="5.1640625" style="74" customWidth="1"/>
    <col min="13316" max="13316" width="45.33203125" style="74" customWidth="1"/>
    <col min="13317" max="13317" width="16.33203125" style="74" customWidth="1"/>
    <col min="13318" max="13318" width="16.5" style="74" customWidth="1"/>
    <col min="13319" max="13319" width="13.33203125" style="74" customWidth="1"/>
    <col min="13320" max="13568" width="9.33203125" style="74"/>
    <col min="13569" max="13571" width="5.1640625" style="74" customWidth="1"/>
    <col min="13572" max="13572" width="45.33203125" style="74" customWidth="1"/>
    <col min="13573" max="13573" width="16.33203125" style="74" customWidth="1"/>
    <col min="13574" max="13574" width="16.5" style="74" customWidth="1"/>
    <col min="13575" max="13575" width="13.33203125" style="74" customWidth="1"/>
    <col min="13576" max="13824" width="9.33203125" style="74"/>
    <col min="13825" max="13827" width="5.1640625" style="74" customWidth="1"/>
    <col min="13828" max="13828" width="45.33203125" style="74" customWidth="1"/>
    <col min="13829" max="13829" width="16.33203125" style="74" customWidth="1"/>
    <col min="13830" max="13830" width="16.5" style="74" customWidth="1"/>
    <col min="13831" max="13831" width="13.33203125" style="74" customWidth="1"/>
    <col min="13832" max="14080" width="9.33203125" style="74"/>
    <col min="14081" max="14083" width="5.1640625" style="74" customWidth="1"/>
    <col min="14084" max="14084" width="45.33203125" style="74" customWidth="1"/>
    <col min="14085" max="14085" width="16.33203125" style="74" customWidth="1"/>
    <col min="14086" max="14086" width="16.5" style="74" customWidth="1"/>
    <col min="14087" max="14087" width="13.33203125" style="74" customWidth="1"/>
    <col min="14088" max="14336" width="9.33203125" style="74"/>
    <col min="14337" max="14339" width="5.1640625" style="74" customWidth="1"/>
    <col min="14340" max="14340" width="45.33203125" style="74" customWidth="1"/>
    <col min="14341" max="14341" width="16.33203125" style="74" customWidth="1"/>
    <col min="14342" max="14342" width="16.5" style="74" customWidth="1"/>
    <col min="14343" max="14343" width="13.33203125" style="74" customWidth="1"/>
    <col min="14344" max="14592" width="9.33203125" style="74"/>
    <col min="14593" max="14595" width="5.1640625" style="74" customWidth="1"/>
    <col min="14596" max="14596" width="45.33203125" style="74" customWidth="1"/>
    <col min="14597" max="14597" width="16.33203125" style="74" customWidth="1"/>
    <col min="14598" max="14598" width="16.5" style="74" customWidth="1"/>
    <col min="14599" max="14599" width="13.33203125" style="74" customWidth="1"/>
    <col min="14600" max="14848" width="9.33203125" style="74"/>
    <col min="14849" max="14851" width="5.1640625" style="74" customWidth="1"/>
    <col min="14852" max="14852" width="45.33203125" style="74" customWidth="1"/>
    <col min="14853" max="14853" width="16.33203125" style="74" customWidth="1"/>
    <col min="14854" max="14854" width="16.5" style="74" customWidth="1"/>
    <col min="14855" max="14855" width="13.33203125" style="74" customWidth="1"/>
    <col min="14856" max="15104" width="9.33203125" style="74"/>
    <col min="15105" max="15107" width="5.1640625" style="74" customWidth="1"/>
    <col min="15108" max="15108" width="45.33203125" style="74" customWidth="1"/>
    <col min="15109" max="15109" width="16.33203125" style="74" customWidth="1"/>
    <col min="15110" max="15110" width="16.5" style="74" customWidth="1"/>
    <col min="15111" max="15111" width="13.33203125" style="74" customWidth="1"/>
    <col min="15112" max="15360" width="9.33203125" style="74"/>
    <col min="15361" max="15363" width="5.1640625" style="74" customWidth="1"/>
    <col min="15364" max="15364" width="45.33203125" style="74" customWidth="1"/>
    <col min="15365" max="15365" width="16.33203125" style="74" customWidth="1"/>
    <col min="15366" max="15366" width="16.5" style="74" customWidth="1"/>
    <col min="15367" max="15367" width="13.33203125" style="74" customWidth="1"/>
    <col min="15368" max="15616" width="9.33203125" style="74"/>
    <col min="15617" max="15619" width="5.1640625" style="74" customWidth="1"/>
    <col min="15620" max="15620" width="45.33203125" style="74" customWidth="1"/>
    <col min="15621" max="15621" width="16.33203125" style="74" customWidth="1"/>
    <col min="15622" max="15622" width="16.5" style="74" customWidth="1"/>
    <col min="15623" max="15623" width="13.33203125" style="74" customWidth="1"/>
    <col min="15624" max="15872" width="9.33203125" style="74"/>
    <col min="15873" max="15875" width="5.1640625" style="74" customWidth="1"/>
    <col min="15876" max="15876" width="45.33203125" style="74" customWidth="1"/>
    <col min="15877" max="15877" width="16.33203125" style="74" customWidth="1"/>
    <col min="15878" max="15878" width="16.5" style="74" customWidth="1"/>
    <col min="15879" max="15879" width="13.33203125" style="74" customWidth="1"/>
    <col min="15880" max="16128" width="9.33203125" style="74"/>
    <col min="16129" max="16131" width="5.1640625" style="74" customWidth="1"/>
    <col min="16132" max="16132" width="45.33203125" style="74" customWidth="1"/>
    <col min="16133" max="16133" width="16.33203125" style="74" customWidth="1"/>
    <col min="16134" max="16134" width="16.5" style="74" customWidth="1"/>
    <col min="16135" max="16135" width="13.33203125" style="74" customWidth="1"/>
    <col min="16136" max="16384" width="9.33203125" style="74"/>
  </cols>
  <sheetData>
    <row r="1" spans="1:10" s="71" customFormat="1" ht="14.25" customHeight="1">
      <c r="A1" s="41" t="s">
        <v>57</v>
      </c>
      <c r="B1" s="42"/>
      <c r="C1" s="42"/>
      <c r="F1" s="75"/>
      <c r="G1" s="76"/>
      <c r="H1" s="75"/>
      <c r="I1" s="75"/>
      <c r="J1" s="75"/>
    </row>
    <row r="2" spans="1:10" ht="14.25" customHeight="1">
      <c r="A2" s="42"/>
      <c r="D2" s="72"/>
      <c r="G2" s="77"/>
    </row>
    <row r="3" spans="1:10" ht="29.25" customHeight="1">
      <c r="A3" s="129" t="s">
        <v>58</v>
      </c>
      <c r="B3" s="129"/>
      <c r="C3" s="129"/>
      <c r="D3" s="129"/>
      <c r="E3" s="129"/>
      <c r="F3" s="129"/>
      <c r="G3" s="129"/>
      <c r="H3" s="129"/>
      <c r="I3" s="129"/>
      <c r="J3" s="129"/>
    </row>
    <row r="4" spans="1:10" s="72" customFormat="1" ht="29.25" customHeight="1">
      <c r="A4" s="130" t="s">
        <v>119</v>
      </c>
      <c r="B4" s="130"/>
      <c r="C4" s="130"/>
      <c r="D4" s="130"/>
      <c r="E4" s="78"/>
      <c r="F4" s="78"/>
      <c r="G4" s="77"/>
      <c r="H4" s="77"/>
      <c r="I4" s="131" t="s">
        <v>3</v>
      </c>
      <c r="J4" s="131"/>
    </row>
    <row r="5" spans="1:10" s="72" customFormat="1" ht="29.25" customHeight="1">
      <c r="A5" s="126" t="s">
        <v>59</v>
      </c>
      <c r="B5" s="126"/>
      <c r="C5" s="126"/>
      <c r="D5" s="126"/>
      <c r="E5" s="126" t="s">
        <v>39</v>
      </c>
      <c r="F5" s="127" t="s">
        <v>60</v>
      </c>
      <c r="G5" s="127" t="s">
        <v>61</v>
      </c>
      <c r="H5" s="127" t="s">
        <v>62</v>
      </c>
      <c r="I5" s="128" t="s">
        <v>63</v>
      </c>
      <c r="J5" s="127" t="s">
        <v>64</v>
      </c>
    </row>
    <row r="6" spans="1:10" s="72" customFormat="1" ht="27.75" customHeight="1">
      <c r="A6" s="126" t="s">
        <v>65</v>
      </c>
      <c r="B6" s="126"/>
      <c r="C6" s="126"/>
      <c r="D6" s="126" t="s">
        <v>66</v>
      </c>
      <c r="E6" s="126"/>
      <c r="F6" s="128"/>
      <c r="G6" s="128"/>
      <c r="H6" s="128"/>
      <c r="I6" s="128"/>
      <c r="J6" s="128"/>
    </row>
    <row r="7" spans="1:10" s="73" customFormat="1" ht="27.75" customHeight="1">
      <c r="A7" s="49" t="s">
        <v>67</v>
      </c>
      <c r="B7" s="49" t="s">
        <v>68</v>
      </c>
      <c r="C7" s="49" t="s">
        <v>69</v>
      </c>
      <c r="D7" s="126"/>
      <c r="E7" s="126"/>
      <c r="F7" s="128"/>
      <c r="G7" s="128"/>
      <c r="H7" s="128"/>
      <c r="I7" s="128"/>
      <c r="J7" s="128"/>
    </row>
    <row r="8" spans="1:10" s="73" customFormat="1" ht="27.75" customHeight="1">
      <c r="A8" s="49" t="s">
        <v>185</v>
      </c>
      <c r="B8" s="49" t="s">
        <v>184</v>
      </c>
      <c r="C8" s="49" t="s">
        <v>186</v>
      </c>
      <c r="D8" s="79" t="s">
        <v>187</v>
      </c>
      <c r="E8" s="48">
        <f>SUM(F8:J8)</f>
        <v>170.16</v>
      </c>
      <c r="F8" s="48">
        <v>142.93</v>
      </c>
      <c r="G8" s="48">
        <v>27.23</v>
      </c>
      <c r="H8" s="80"/>
      <c r="I8" s="80"/>
      <c r="J8" s="80"/>
    </row>
    <row r="9" spans="1:10" s="73" customFormat="1" ht="27.75" customHeight="1">
      <c r="A9" s="49" t="s">
        <v>185</v>
      </c>
      <c r="B9" s="49" t="s">
        <v>184</v>
      </c>
      <c r="C9" s="49" t="s">
        <v>189</v>
      </c>
      <c r="D9" s="167" t="s">
        <v>190</v>
      </c>
      <c r="E9" s="48">
        <f t="shared" ref="E9:E12" si="0">SUM(F9:J9)</f>
        <v>490.39</v>
      </c>
      <c r="F9" s="48">
        <v>82.77</v>
      </c>
      <c r="G9" s="48">
        <v>407.62</v>
      </c>
      <c r="H9" s="80"/>
      <c r="I9" s="80"/>
      <c r="J9" s="80"/>
    </row>
    <row r="10" spans="1:10" s="73" customFormat="1" ht="27.75" customHeight="1">
      <c r="A10" s="49"/>
      <c r="B10" s="49"/>
      <c r="C10" s="49"/>
      <c r="D10" s="79"/>
      <c r="E10" s="48">
        <f t="shared" si="0"/>
        <v>0</v>
      </c>
      <c r="F10" s="48"/>
      <c r="G10" s="48"/>
      <c r="H10" s="80"/>
      <c r="I10" s="80"/>
      <c r="J10" s="80"/>
    </row>
    <row r="11" spans="1:10" s="73" customFormat="1" ht="33" customHeight="1">
      <c r="A11" s="49"/>
      <c r="B11" s="49"/>
      <c r="C11" s="49"/>
      <c r="D11" s="79"/>
      <c r="E11" s="48">
        <f t="shared" si="0"/>
        <v>0</v>
      </c>
      <c r="F11" s="48"/>
      <c r="G11" s="48"/>
      <c r="H11" s="80"/>
      <c r="I11" s="80"/>
      <c r="J11" s="80"/>
    </row>
    <row r="12" spans="1:10" s="72" customFormat="1" ht="27.75" customHeight="1">
      <c r="A12" s="123" t="s">
        <v>70</v>
      </c>
      <c r="B12" s="124"/>
      <c r="C12" s="124"/>
      <c r="D12" s="125"/>
      <c r="E12" s="48">
        <f t="shared" si="0"/>
        <v>660.55</v>
      </c>
      <c r="F12" s="53">
        <f>SUM(F8:F11)</f>
        <v>225.7</v>
      </c>
      <c r="G12" s="53">
        <f t="shared" ref="G12:J12" si="1">SUM(G8:G11)</f>
        <v>434.85</v>
      </c>
      <c r="H12" s="53">
        <f t="shared" si="1"/>
        <v>0</v>
      </c>
      <c r="I12" s="53">
        <f t="shared" si="1"/>
        <v>0</v>
      </c>
      <c r="J12" s="53">
        <f t="shared" si="1"/>
        <v>0</v>
      </c>
    </row>
  </sheetData>
  <mergeCells count="13">
    <mergeCell ref="A3:J3"/>
    <mergeCell ref="A4:D4"/>
    <mergeCell ref="I4:J4"/>
    <mergeCell ref="A5:D5"/>
    <mergeCell ref="A6:C6"/>
    <mergeCell ref="H5:H7"/>
    <mergeCell ref="I5:I7"/>
    <mergeCell ref="J5:J7"/>
    <mergeCell ref="A12:D12"/>
    <mergeCell ref="D6:D7"/>
    <mergeCell ref="E5:E7"/>
    <mergeCell ref="F5:F7"/>
    <mergeCell ref="G5:G7"/>
  </mergeCells>
  <phoneticPr fontId="14" type="noConversion"/>
  <printOptions horizontalCentered="1"/>
  <pageMargins left="0.74803149606299202" right="0.74803149606299202" top="0.98425196850393704" bottom="0.98425196850393704" header="0.511811023622047" footer="0.511811023622047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0"/>
  <sheetViews>
    <sheetView view="pageBreakPreview" zoomScaleNormal="100" zoomScaleSheetLayoutView="100" workbookViewId="0">
      <selection activeCell="D18" sqref="D18"/>
    </sheetView>
  </sheetViews>
  <sheetFormatPr defaultColWidth="12" defaultRowHeight="25.15" customHeight="1"/>
  <cols>
    <col min="1" max="1" width="52.5" style="55" customWidth="1"/>
    <col min="2" max="2" width="41.83203125" style="56" customWidth="1"/>
    <col min="3" max="3" width="33.6640625" style="55" customWidth="1"/>
    <col min="4" max="4" width="18.5" style="56" customWidth="1"/>
    <col min="5" max="251" width="12" style="55"/>
    <col min="252" max="252" width="39" style="55" customWidth="1"/>
    <col min="253" max="253" width="18.5" style="55" customWidth="1"/>
    <col min="254" max="254" width="33.6640625" style="55" customWidth="1"/>
    <col min="255" max="255" width="18.5" style="55" customWidth="1"/>
    <col min="256" max="256" width="32.6640625" style="55" customWidth="1"/>
    <col min="257" max="257" width="19" style="55" customWidth="1"/>
    <col min="258" max="258" width="34.6640625" style="55" customWidth="1"/>
    <col min="259" max="259" width="21.83203125" style="55" customWidth="1"/>
    <col min="260" max="507" width="12" style="55"/>
    <col min="508" max="508" width="39" style="55" customWidth="1"/>
    <col min="509" max="509" width="18.5" style="55" customWidth="1"/>
    <col min="510" max="510" width="33.6640625" style="55" customWidth="1"/>
    <col min="511" max="511" width="18.5" style="55" customWidth="1"/>
    <col min="512" max="512" width="32.6640625" style="55" customWidth="1"/>
    <col min="513" max="513" width="19" style="55" customWidth="1"/>
    <col min="514" max="514" width="34.6640625" style="55" customWidth="1"/>
    <col min="515" max="515" width="21.83203125" style="55" customWidth="1"/>
    <col min="516" max="763" width="12" style="55"/>
    <col min="764" max="764" width="39" style="55" customWidth="1"/>
    <col min="765" max="765" width="18.5" style="55" customWidth="1"/>
    <col min="766" max="766" width="33.6640625" style="55" customWidth="1"/>
    <col min="767" max="767" width="18.5" style="55" customWidth="1"/>
    <col min="768" max="768" width="32.6640625" style="55" customWidth="1"/>
    <col min="769" max="769" width="19" style="55" customWidth="1"/>
    <col min="770" max="770" width="34.6640625" style="55" customWidth="1"/>
    <col min="771" max="771" width="21.83203125" style="55" customWidth="1"/>
    <col min="772" max="1019" width="12" style="55"/>
    <col min="1020" max="1020" width="39" style="55" customWidth="1"/>
    <col min="1021" max="1021" width="18.5" style="55" customWidth="1"/>
    <col min="1022" max="1022" width="33.6640625" style="55" customWidth="1"/>
    <col min="1023" max="1023" width="18.5" style="55" customWidth="1"/>
    <col min="1024" max="1024" width="32.6640625" style="55" customWidth="1"/>
    <col min="1025" max="1025" width="19" style="55" customWidth="1"/>
    <col min="1026" max="1026" width="34.6640625" style="55" customWidth="1"/>
    <col min="1027" max="1027" width="21.83203125" style="55" customWidth="1"/>
    <col min="1028" max="1275" width="12" style="55"/>
    <col min="1276" max="1276" width="39" style="55" customWidth="1"/>
    <col min="1277" max="1277" width="18.5" style="55" customWidth="1"/>
    <col min="1278" max="1278" width="33.6640625" style="55" customWidth="1"/>
    <col min="1279" max="1279" width="18.5" style="55" customWidth="1"/>
    <col min="1280" max="1280" width="32.6640625" style="55" customWidth="1"/>
    <col min="1281" max="1281" width="19" style="55" customWidth="1"/>
    <col min="1282" max="1282" width="34.6640625" style="55" customWidth="1"/>
    <col min="1283" max="1283" width="21.83203125" style="55" customWidth="1"/>
    <col min="1284" max="1531" width="12" style="55"/>
    <col min="1532" max="1532" width="39" style="55" customWidth="1"/>
    <col min="1533" max="1533" width="18.5" style="55" customWidth="1"/>
    <col min="1534" max="1534" width="33.6640625" style="55" customWidth="1"/>
    <col min="1535" max="1535" width="18.5" style="55" customWidth="1"/>
    <col min="1536" max="1536" width="32.6640625" style="55" customWidth="1"/>
    <col min="1537" max="1537" width="19" style="55" customWidth="1"/>
    <col min="1538" max="1538" width="34.6640625" style="55" customWidth="1"/>
    <col min="1539" max="1539" width="21.83203125" style="55" customWidth="1"/>
    <col min="1540" max="1787" width="12" style="55"/>
    <col min="1788" max="1788" width="39" style="55" customWidth="1"/>
    <col min="1789" max="1789" width="18.5" style="55" customWidth="1"/>
    <col min="1790" max="1790" width="33.6640625" style="55" customWidth="1"/>
    <col min="1791" max="1791" width="18.5" style="55" customWidth="1"/>
    <col min="1792" max="1792" width="32.6640625" style="55" customWidth="1"/>
    <col min="1793" max="1793" width="19" style="55" customWidth="1"/>
    <col min="1794" max="1794" width="34.6640625" style="55" customWidth="1"/>
    <col min="1795" max="1795" width="21.83203125" style="55" customWidth="1"/>
    <col min="1796" max="2043" width="12" style="55"/>
    <col min="2044" max="2044" width="39" style="55" customWidth="1"/>
    <col min="2045" max="2045" width="18.5" style="55" customWidth="1"/>
    <col min="2046" max="2046" width="33.6640625" style="55" customWidth="1"/>
    <col min="2047" max="2047" width="18.5" style="55" customWidth="1"/>
    <col min="2048" max="2048" width="32.6640625" style="55" customWidth="1"/>
    <col min="2049" max="2049" width="19" style="55" customWidth="1"/>
    <col min="2050" max="2050" width="34.6640625" style="55" customWidth="1"/>
    <col min="2051" max="2051" width="21.83203125" style="55" customWidth="1"/>
    <col min="2052" max="2299" width="12" style="55"/>
    <col min="2300" max="2300" width="39" style="55" customWidth="1"/>
    <col min="2301" max="2301" width="18.5" style="55" customWidth="1"/>
    <col min="2302" max="2302" width="33.6640625" style="55" customWidth="1"/>
    <col min="2303" max="2303" width="18.5" style="55" customWidth="1"/>
    <col min="2304" max="2304" width="32.6640625" style="55" customWidth="1"/>
    <col min="2305" max="2305" width="19" style="55" customWidth="1"/>
    <col min="2306" max="2306" width="34.6640625" style="55" customWidth="1"/>
    <col min="2307" max="2307" width="21.83203125" style="55" customWidth="1"/>
    <col min="2308" max="2555" width="12" style="55"/>
    <col min="2556" max="2556" width="39" style="55" customWidth="1"/>
    <col min="2557" max="2557" width="18.5" style="55" customWidth="1"/>
    <col min="2558" max="2558" width="33.6640625" style="55" customWidth="1"/>
    <col min="2559" max="2559" width="18.5" style="55" customWidth="1"/>
    <col min="2560" max="2560" width="32.6640625" style="55" customWidth="1"/>
    <col min="2561" max="2561" width="19" style="55" customWidth="1"/>
    <col min="2562" max="2562" width="34.6640625" style="55" customWidth="1"/>
    <col min="2563" max="2563" width="21.83203125" style="55" customWidth="1"/>
    <col min="2564" max="2811" width="12" style="55"/>
    <col min="2812" max="2812" width="39" style="55" customWidth="1"/>
    <col min="2813" max="2813" width="18.5" style="55" customWidth="1"/>
    <col min="2814" max="2814" width="33.6640625" style="55" customWidth="1"/>
    <col min="2815" max="2815" width="18.5" style="55" customWidth="1"/>
    <col min="2816" max="2816" width="32.6640625" style="55" customWidth="1"/>
    <col min="2817" max="2817" width="19" style="55" customWidth="1"/>
    <col min="2818" max="2818" width="34.6640625" style="55" customWidth="1"/>
    <col min="2819" max="2819" width="21.83203125" style="55" customWidth="1"/>
    <col min="2820" max="3067" width="12" style="55"/>
    <col min="3068" max="3068" width="39" style="55" customWidth="1"/>
    <col min="3069" max="3069" width="18.5" style="55" customWidth="1"/>
    <col min="3070" max="3070" width="33.6640625" style="55" customWidth="1"/>
    <col min="3071" max="3071" width="18.5" style="55" customWidth="1"/>
    <col min="3072" max="3072" width="32.6640625" style="55" customWidth="1"/>
    <col min="3073" max="3073" width="19" style="55" customWidth="1"/>
    <col min="3074" max="3074" width="34.6640625" style="55" customWidth="1"/>
    <col min="3075" max="3075" width="21.83203125" style="55" customWidth="1"/>
    <col min="3076" max="3323" width="12" style="55"/>
    <col min="3324" max="3324" width="39" style="55" customWidth="1"/>
    <col min="3325" max="3325" width="18.5" style="55" customWidth="1"/>
    <col min="3326" max="3326" width="33.6640625" style="55" customWidth="1"/>
    <col min="3327" max="3327" width="18.5" style="55" customWidth="1"/>
    <col min="3328" max="3328" width="32.6640625" style="55" customWidth="1"/>
    <col min="3329" max="3329" width="19" style="55" customWidth="1"/>
    <col min="3330" max="3330" width="34.6640625" style="55" customWidth="1"/>
    <col min="3331" max="3331" width="21.83203125" style="55" customWidth="1"/>
    <col min="3332" max="3579" width="12" style="55"/>
    <col min="3580" max="3580" width="39" style="55" customWidth="1"/>
    <col min="3581" max="3581" width="18.5" style="55" customWidth="1"/>
    <col min="3582" max="3582" width="33.6640625" style="55" customWidth="1"/>
    <col min="3583" max="3583" width="18.5" style="55" customWidth="1"/>
    <col min="3584" max="3584" width="32.6640625" style="55" customWidth="1"/>
    <col min="3585" max="3585" width="19" style="55" customWidth="1"/>
    <col min="3586" max="3586" width="34.6640625" style="55" customWidth="1"/>
    <col min="3587" max="3587" width="21.83203125" style="55" customWidth="1"/>
    <col min="3588" max="3835" width="12" style="55"/>
    <col min="3836" max="3836" width="39" style="55" customWidth="1"/>
    <col min="3837" max="3837" width="18.5" style="55" customWidth="1"/>
    <col min="3838" max="3838" width="33.6640625" style="55" customWidth="1"/>
    <col min="3839" max="3839" width="18.5" style="55" customWidth="1"/>
    <col min="3840" max="3840" width="32.6640625" style="55" customWidth="1"/>
    <col min="3841" max="3841" width="19" style="55" customWidth="1"/>
    <col min="3842" max="3842" width="34.6640625" style="55" customWidth="1"/>
    <col min="3843" max="3843" width="21.83203125" style="55" customWidth="1"/>
    <col min="3844" max="4091" width="12" style="55"/>
    <col min="4092" max="4092" width="39" style="55" customWidth="1"/>
    <col min="4093" max="4093" width="18.5" style="55" customWidth="1"/>
    <col min="4094" max="4094" width="33.6640625" style="55" customWidth="1"/>
    <col min="4095" max="4095" width="18.5" style="55" customWidth="1"/>
    <col min="4096" max="4096" width="32.6640625" style="55" customWidth="1"/>
    <col min="4097" max="4097" width="19" style="55" customWidth="1"/>
    <col min="4098" max="4098" width="34.6640625" style="55" customWidth="1"/>
    <col min="4099" max="4099" width="21.83203125" style="55" customWidth="1"/>
    <col min="4100" max="4347" width="12" style="55"/>
    <col min="4348" max="4348" width="39" style="55" customWidth="1"/>
    <col min="4349" max="4349" width="18.5" style="55" customWidth="1"/>
    <col min="4350" max="4350" width="33.6640625" style="55" customWidth="1"/>
    <col min="4351" max="4351" width="18.5" style="55" customWidth="1"/>
    <col min="4352" max="4352" width="32.6640625" style="55" customWidth="1"/>
    <col min="4353" max="4353" width="19" style="55" customWidth="1"/>
    <col min="4354" max="4354" width="34.6640625" style="55" customWidth="1"/>
    <col min="4355" max="4355" width="21.83203125" style="55" customWidth="1"/>
    <col min="4356" max="4603" width="12" style="55"/>
    <col min="4604" max="4604" width="39" style="55" customWidth="1"/>
    <col min="4605" max="4605" width="18.5" style="55" customWidth="1"/>
    <col min="4606" max="4606" width="33.6640625" style="55" customWidth="1"/>
    <col min="4607" max="4607" width="18.5" style="55" customWidth="1"/>
    <col min="4608" max="4608" width="32.6640625" style="55" customWidth="1"/>
    <col min="4609" max="4609" width="19" style="55" customWidth="1"/>
    <col min="4610" max="4610" width="34.6640625" style="55" customWidth="1"/>
    <col min="4611" max="4611" width="21.83203125" style="55" customWidth="1"/>
    <col min="4612" max="4859" width="12" style="55"/>
    <col min="4860" max="4860" width="39" style="55" customWidth="1"/>
    <col min="4861" max="4861" width="18.5" style="55" customWidth="1"/>
    <col min="4862" max="4862" width="33.6640625" style="55" customWidth="1"/>
    <col min="4863" max="4863" width="18.5" style="55" customWidth="1"/>
    <col min="4864" max="4864" width="32.6640625" style="55" customWidth="1"/>
    <col min="4865" max="4865" width="19" style="55" customWidth="1"/>
    <col min="4866" max="4866" width="34.6640625" style="55" customWidth="1"/>
    <col min="4867" max="4867" width="21.83203125" style="55" customWidth="1"/>
    <col min="4868" max="5115" width="12" style="55"/>
    <col min="5116" max="5116" width="39" style="55" customWidth="1"/>
    <col min="5117" max="5117" width="18.5" style="55" customWidth="1"/>
    <col min="5118" max="5118" width="33.6640625" style="55" customWidth="1"/>
    <col min="5119" max="5119" width="18.5" style="55" customWidth="1"/>
    <col min="5120" max="5120" width="32.6640625" style="55" customWidth="1"/>
    <col min="5121" max="5121" width="19" style="55" customWidth="1"/>
    <col min="5122" max="5122" width="34.6640625" style="55" customWidth="1"/>
    <col min="5123" max="5123" width="21.83203125" style="55" customWidth="1"/>
    <col min="5124" max="5371" width="12" style="55"/>
    <col min="5372" max="5372" width="39" style="55" customWidth="1"/>
    <col min="5373" max="5373" width="18.5" style="55" customWidth="1"/>
    <col min="5374" max="5374" width="33.6640625" style="55" customWidth="1"/>
    <col min="5375" max="5375" width="18.5" style="55" customWidth="1"/>
    <col min="5376" max="5376" width="32.6640625" style="55" customWidth="1"/>
    <col min="5377" max="5377" width="19" style="55" customWidth="1"/>
    <col min="5378" max="5378" width="34.6640625" style="55" customWidth="1"/>
    <col min="5379" max="5379" width="21.83203125" style="55" customWidth="1"/>
    <col min="5380" max="5627" width="12" style="55"/>
    <col min="5628" max="5628" width="39" style="55" customWidth="1"/>
    <col min="5629" max="5629" width="18.5" style="55" customWidth="1"/>
    <col min="5630" max="5630" width="33.6640625" style="55" customWidth="1"/>
    <col min="5631" max="5631" width="18.5" style="55" customWidth="1"/>
    <col min="5632" max="5632" width="32.6640625" style="55" customWidth="1"/>
    <col min="5633" max="5633" width="19" style="55" customWidth="1"/>
    <col min="5634" max="5634" width="34.6640625" style="55" customWidth="1"/>
    <col min="5635" max="5635" width="21.83203125" style="55" customWidth="1"/>
    <col min="5636" max="5883" width="12" style="55"/>
    <col min="5884" max="5884" width="39" style="55" customWidth="1"/>
    <col min="5885" max="5885" width="18.5" style="55" customWidth="1"/>
    <col min="5886" max="5886" width="33.6640625" style="55" customWidth="1"/>
    <col min="5887" max="5887" width="18.5" style="55" customWidth="1"/>
    <col min="5888" max="5888" width="32.6640625" style="55" customWidth="1"/>
    <col min="5889" max="5889" width="19" style="55" customWidth="1"/>
    <col min="5890" max="5890" width="34.6640625" style="55" customWidth="1"/>
    <col min="5891" max="5891" width="21.83203125" style="55" customWidth="1"/>
    <col min="5892" max="6139" width="12" style="55"/>
    <col min="6140" max="6140" width="39" style="55" customWidth="1"/>
    <col min="6141" max="6141" width="18.5" style="55" customWidth="1"/>
    <col min="6142" max="6142" width="33.6640625" style="55" customWidth="1"/>
    <col min="6143" max="6143" width="18.5" style="55" customWidth="1"/>
    <col min="6144" max="6144" width="32.6640625" style="55" customWidth="1"/>
    <col min="6145" max="6145" width="19" style="55" customWidth="1"/>
    <col min="6146" max="6146" width="34.6640625" style="55" customWidth="1"/>
    <col min="6147" max="6147" width="21.83203125" style="55" customWidth="1"/>
    <col min="6148" max="6395" width="12" style="55"/>
    <col min="6396" max="6396" width="39" style="55" customWidth="1"/>
    <col min="6397" max="6397" width="18.5" style="55" customWidth="1"/>
    <col min="6398" max="6398" width="33.6640625" style="55" customWidth="1"/>
    <col min="6399" max="6399" width="18.5" style="55" customWidth="1"/>
    <col min="6400" max="6400" width="32.6640625" style="55" customWidth="1"/>
    <col min="6401" max="6401" width="19" style="55" customWidth="1"/>
    <col min="6402" max="6402" width="34.6640625" style="55" customWidth="1"/>
    <col min="6403" max="6403" width="21.83203125" style="55" customWidth="1"/>
    <col min="6404" max="6651" width="12" style="55"/>
    <col min="6652" max="6652" width="39" style="55" customWidth="1"/>
    <col min="6653" max="6653" width="18.5" style="55" customWidth="1"/>
    <col min="6654" max="6654" width="33.6640625" style="55" customWidth="1"/>
    <col min="6655" max="6655" width="18.5" style="55" customWidth="1"/>
    <col min="6656" max="6656" width="32.6640625" style="55" customWidth="1"/>
    <col min="6657" max="6657" width="19" style="55" customWidth="1"/>
    <col min="6658" max="6658" width="34.6640625" style="55" customWidth="1"/>
    <col min="6659" max="6659" width="21.83203125" style="55" customWidth="1"/>
    <col min="6660" max="6907" width="12" style="55"/>
    <col min="6908" max="6908" width="39" style="55" customWidth="1"/>
    <col min="6909" max="6909" width="18.5" style="55" customWidth="1"/>
    <col min="6910" max="6910" width="33.6640625" style="55" customWidth="1"/>
    <col min="6911" max="6911" width="18.5" style="55" customWidth="1"/>
    <col min="6912" max="6912" width="32.6640625" style="55" customWidth="1"/>
    <col min="6913" max="6913" width="19" style="55" customWidth="1"/>
    <col min="6914" max="6914" width="34.6640625" style="55" customWidth="1"/>
    <col min="6915" max="6915" width="21.83203125" style="55" customWidth="1"/>
    <col min="6916" max="7163" width="12" style="55"/>
    <col min="7164" max="7164" width="39" style="55" customWidth="1"/>
    <col min="7165" max="7165" width="18.5" style="55" customWidth="1"/>
    <col min="7166" max="7166" width="33.6640625" style="55" customWidth="1"/>
    <col min="7167" max="7167" width="18.5" style="55" customWidth="1"/>
    <col min="7168" max="7168" width="32.6640625" style="55" customWidth="1"/>
    <col min="7169" max="7169" width="19" style="55" customWidth="1"/>
    <col min="7170" max="7170" width="34.6640625" style="55" customWidth="1"/>
    <col min="7171" max="7171" width="21.83203125" style="55" customWidth="1"/>
    <col min="7172" max="7419" width="12" style="55"/>
    <col min="7420" max="7420" width="39" style="55" customWidth="1"/>
    <col min="7421" max="7421" width="18.5" style="55" customWidth="1"/>
    <col min="7422" max="7422" width="33.6640625" style="55" customWidth="1"/>
    <col min="7423" max="7423" width="18.5" style="55" customWidth="1"/>
    <col min="7424" max="7424" width="32.6640625" style="55" customWidth="1"/>
    <col min="7425" max="7425" width="19" style="55" customWidth="1"/>
    <col min="7426" max="7426" width="34.6640625" style="55" customWidth="1"/>
    <col min="7427" max="7427" width="21.83203125" style="55" customWidth="1"/>
    <col min="7428" max="7675" width="12" style="55"/>
    <col min="7676" max="7676" width="39" style="55" customWidth="1"/>
    <col min="7677" max="7677" width="18.5" style="55" customWidth="1"/>
    <col min="7678" max="7678" width="33.6640625" style="55" customWidth="1"/>
    <col min="7679" max="7679" width="18.5" style="55" customWidth="1"/>
    <col min="7680" max="7680" width="32.6640625" style="55" customWidth="1"/>
    <col min="7681" max="7681" width="19" style="55" customWidth="1"/>
    <col min="7682" max="7682" width="34.6640625" style="55" customWidth="1"/>
    <col min="7683" max="7683" width="21.83203125" style="55" customWidth="1"/>
    <col min="7684" max="7931" width="12" style="55"/>
    <col min="7932" max="7932" width="39" style="55" customWidth="1"/>
    <col min="7933" max="7933" width="18.5" style="55" customWidth="1"/>
    <col min="7934" max="7934" width="33.6640625" style="55" customWidth="1"/>
    <col min="7935" max="7935" width="18.5" style="55" customWidth="1"/>
    <col min="7936" max="7936" width="32.6640625" style="55" customWidth="1"/>
    <col min="7937" max="7937" width="19" style="55" customWidth="1"/>
    <col min="7938" max="7938" width="34.6640625" style="55" customWidth="1"/>
    <col min="7939" max="7939" width="21.83203125" style="55" customWidth="1"/>
    <col min="7940" max="8187" width="12" style="55"/>
    <col min="8188" max="8188" width="39" style="55" customWidth="1"/>
    <col min="8189" max="8189" width="18.5" style="55" customWidth="1"/>
    <col min="8190" max="8190" width="33.6640625" style="55" customWidth="1"/>
    <col min="8191" max="8191" width="18.5" style="55" customWidth="1"/>
    <col min="8192" max="8192" width="32.6640625" style="55" customWidth="1"/>
    <col min="8193" max="8193" width="19" style="55" customWidth="1"/>
    <col min="8194" max="8194" width="34.6640625" style="55" customWidth="1"/>
    <col min="8195" max="8195" width="21.83203125" style="55" customWidth="1"/>
    <col min="8196" max="8443" width="12" style="55"/>
    <col min="8444" max="8444" width="39" style="55" customWidth="1"/>
    <col min="8445" max="8445" width="18.5" style="55" customWidth="1"/>
    <col min="8446" max="8446" width="33.6640625" style="55" customWidth="1"/>
    <col min="8447" max="8447" width="18.5" style="55" customWidth="1"/>
    <col min="8448" max="8448" width="32.6640625" style="55" customWidth="1"/>
    <col min="8449" max="8449" width="19" style="55" customWidth="1"/>
    <col min="8450" max="8450" width="34.6640625" style="55" customWidth="1"/>
    <col min="8451" max="8451" width="21.83203125" style="55" customWidth="1"/>
    <col min="8452" max="8699" width="12" style="55"/>
    <col min="8700" max="8700" width="39" style="55" customWidth="1"/>
    <col min="8701" max="8701" width="18.5" style="55" customWidth="1"/>
    <col min="8702" max="8702" width="33.6640625" style="55" customWidth="1"/>
    <col min="8703" max="8703" width="18.5" style="55" customWidth="1"/>
    <col min="8704" max="8704" width="32.6640625" style="55" customWidth="1"/>
    <col min="8705" max="8705" width="19" style="55" customWidth="1"/>
    <col min="8706" max="8706" width="34.6640625" style="55" customWidth="1"/>
    <col min="8707" max="8707" width="21.83203125" style="55" customWidth="1"/>
    <col min="8708" max="8955" width="12" style="55"/>
    <col min="8956" max="8956" width="39" style="55" customWidth="1"/>
    <col min="8957" max="8957" width="18.5" style="55" customWidth="1"/>
    <col min="8958" max="8958" width="33.6640625" style="55" customWidth="1"/>
    <col min="8959" max="8959" width="18.5" style="55" customWidth="1"/>
    <col min="8960" max="8960" width="32.6640625" style="55" customWidth="1"/>
    <col min="8961" max="8961" width="19" style="55" customWidth="1"/>
    <col min="8962" max="8962" width="34.6640625" style="55" customWidth="1"/>
    <col min="8963" max="8963" width="21.83203125" style="55" customWidth="1"/>
    <col min="8964" max="9211" width="12" style="55"/>
    <col min="9212" max="9212" width="39" style="55" customWidth="1"/>
    <col min="9213" max="9213" width="18.5" style="55" customWidth="1"/>
    <col min="9214" max="9214" width="33.6640625" style="55" customWidth="1"/>
    <col min="9215" max="9215" width="18.5" style="55" customWidth="1"/>
    <col min="9216" max="9216" width="32.6640625" style="55" customWidth="1"/>
    <col min="9217" max="9217" width="19" style="55" customWidth="1"/>
    <col min="9218" max="9218" width="34.6640625" style="55" customWidth="1"/>
    <col min="9219" max="9219" width="21.83203125" style="55" customWidth="1"/>
    <col min="9220" max="9467" width="12" style="55"/>
    <col min="9468" max="9468" width="39" style="55" customWidth="1"/>
    <col min="9469" max="9469" width="18.5" style="55" customWidth="1"/>
    <col min="9470" max="9470" width="33.6640625" style="55" customWidth="1"/>
    <col min="9471" max="9471" width="18.5" style="55" customWidth="1"/>
    <col min="9472" max="9472" width="32.6640625" style="55" customWidth="1"/>
    <col min="9473" max="9473" width="19" style="55" customWidth="1"/>
    <col min="9474" max="9474" width="34.6640625" style="55" customWidth="1"/>
    <col min="9475" max="9475" width="21.83203125" style="55" customWidth="1"/>
    <col min="9476" max="9723" width="12" style="55"/>
    <col min="9724" max="9724" width="39" style="55" customWidth="1"/>
    <col min="9725" max="9725" width="18.5" style="55" customWidth="1"/>
    <col min="9726" max="9726" width="33.6640625" style="55" customWidth="1"/>
    <col min="9727" max="9727" width="18.5" style="55" customWidth="1"/>
    <col min="9728" max="9728" width="32.6640625" style="55" customWidth="1"/>
    <col min="9729" max="9729" width="19" style="55" customWidth="1"/>
    <col min="9730" max="9730" width="34.6640625" style="55" customWidth="1"/>
    <col min="9731" max="9731" width="21.83203125" style="55" customWidth="1"/>
    <col min="9732" max="9979" width="12" style="55"/>
    <col min="9980" max="9980" width="39" style="55" customWidth="1"/>
    <col min="9981" max="9981" width="18.5" style="55" customWidth="1"/>
    <col min="9982" max="9982" width="33.6640625" style="55" customWidth="1"/>
    <col min="9983" max="9983" width="18.5" style="55" customWidth="1"/>
    <col min="9984" max="9984" width="32.6640625" style="55" customWidth="1"/>
    <col min="9985" max="9985" width="19" style="55" customWidth="1"/>
    <col min="9986" max="9986" width="34.6640625" style="55" customWidth="1"/>
    <col min="9987" max="9987" width="21.83203125" style="55" customWidth="1"/>
    <col min="9988" max="10235" width="12" style="55"/>
    <col min="10236" max="10236" width="39" style="55" customWidth="1"/>
    <col min="10237" max="10237" width="18.5" style="55" customWidth="1"/>
    <col min="10238" max="10238" width="33.6640625" style="55" customWidth="1"/>
    <col min="10239" max="10239" width="18.5" style="55" customWidth="1"/>
    <col min="10240" max="10240" width="32.6640625" style="55" customWidth="1"/>
    <col min="10241" max="10241" width="19" style="55" customWidth="1"/>
    <col min="10242" max="10242" width="34.6640625" style="55" customWidth="1"/>
    <col min="10243" max="10243" width="21.83203125" style="55" customWidth="1"/>
    <col min="10244" max="10491" width="12" style="55"/>
    <col min="10492" max="10492" width="39" style="55" customWidth="1"/>
    <col min="10493" max="10493" width="18.5" style="55" customWidth="1"/>
    <col min="10494" max="10494" width="33.6640625" style="55" customWidth="1"/>
    <col min="10495" max="10495" width="18.5" style="55" customWidth="1"/>
    <col min="10496" max="10496" width="32.6640625" style="55" customWidth="1"/>
    <col min="10497" max="10497" width="19" style="55" customWidth="1"/>
    <col min="10498" max="10498" width="34.6640625" style="55" customWidth="1"/>
    <col min="10499" max="10499" width="21.83203125" style="55" customWidth="1"/>
    <col min="10500" max="10747" width="12" style="55"/>
    <col min="10748" max="10748" width="39" style="55" customWidth="1"/>
    <col min="10749" max="10749" width="18.5" style="55" customWidth="1"/>
    <col min="10750" max="10750" width="33.6640625" style="55" customWidth="1"/>
    <col min="10751" max="10751" width="18.5" style="55" customWidth="1"/>
    <col min="10752" max="10752" width="32.6640625" style="55" customWidth="1"/>
    <col min="10753" max="10753" width="19" style="55" customWidth="1"/>
    <col min="10754" max="10754" width="34.6640625" style="55" customWidth="1"/>
    <col min="10755" max="10755" width="21.83203125" style="55" customWidth="1"/>
    <col min="10756" max="11003" width="12" style="55"/>
    <col min="11004" max="11004" width="39" style="55" customWidth="1"/>
    <col min="11005" max="11005" width="18.5" style="55" customWidth="1"/>
    <col min="11006" max="11006" width="33.6640625" style="55" customWidth="1"/>
    <col min="11007" max="11007" width="18.5" style="55" customWidth="1"/>
    <col min="11008" max="11008" width="32.6640625" style="55" customWidth="1"/>
    <col min="11009" max="11009" width="19" style="55" customWidth="1"/>
    <col min="11010" max="11010" width="34.6640625" style="55" customWidth="1"/>
    <col min="11011" max="11011" width="21.83203125" style="55" customWidth="1"/>
    <col min="11012" max="11259" width="12" style="55"/>
    <col min="11260" max="11260" width="39" style="55" customWidth="1"/>
    <col min="11261" max="11261" width="18.5" style="55" customWidth="1"/>
    <col min="11262" max="11262" width="33.6640625" style="55" customWidth="1"/>
    <col min="11263" max="11263" width="18.5" style="55" customWidth="1"/>
    <col min="11264" max="11264" width="32.6640625" style="55" customWidth="1"/>
    <col min="11265" max="11265" width="19" style="55" customWidth="1"/>
    <col min="11266" max="11266" width="34.6640625" style="55" customWidth="1"/>
    <col min="11267" max="11267" width="21.83203125" style="55" customWidth="1"/>
    <col min="11268" max="11515" width="12" style="55"/>
    <col min="11516" max="11516" width="39" style="55" customWidth="1"/>
    <col min="11517" max="11517" width="18.5" style="55" customWidth="1"/>
    <col min="11518" max="11518" width="33.6640625" style="55" customWidth="1"/>
    <col min="11519" max="11519" width="18.5" style="55" customWidth="1"/>
    <col min="11520" max="11520" width="32.6640625" style="55" customWidth="1"/>
    <col min="11521" max="11521" width="19" style="55" customWidth="1"/>
    <col min="11522" max="11522" width="34.6640625" style="55" customWidth="1"/>
    <col min="11523" max="11523" width="21.83203125" style="55" customWidth="1"/>
    <col min="11524" max="11771" width="12" style="55"/>
    <col min="11772" max="11772" width="39" style="55" customWidth="1"/>
    <col min="11773" max="11773" width="18.5" style="55" customWidth="1"/>
    <col min="11774" max="11774" width="33.6640625" style="55" customWidth="1"/>
    <col min="11775" max="11775" width="18.5" style="55" customWidth="1"/>
    <col min="11776" max="11776" width="32.6640625" style="55" customWidth="1"/>
    <col min="11777" max="11777" width="19" style="55" customWidth="1"/>
    <col min="11778" max="11778" width="34.6640625" style="55" customWidth="1"/>
    <col min="11779" max="11779" width="21.83203125" style="55" customWidth="1"/>
    <col min="11780" max="12027" width="12" style="55"/>
    <col min="12028" max="12028" width="39" style="55" customWidth="1"/>
    <col min="12029" max="12029" width="18.5" style="55" customWidth="1"/>
    <col min="12030" max="12030" width="33.6640625" style="55" customWidth="1"/>
    <col min="12031" max="12031" width="18.5" style="55" customWidth="1"/>
    <col min="12032" max="12032" width="32.6640625" style="55" customWidth="1"/>
    <col min="12033" max="12033" width="19" style="55" customWidth="1"/>
    <col min="12034" max="12034" width="34.6640625" style="55" customWidth="1"/>
    <col min="12035" max="12035" width="21.83203125" style="55" customWidth="1"/>
    <col min="12036" max="12283" width="12" style="55"/>
    <col min="12284" max="12284" width="39" style="55" customWidth="1"/>
    <col min="12285" max="12285" width="18.5" style="55" customWidth="1"/>
    <col min="12286" max="12286" width="33.6640625" style="55" customWidth="1"/>
    <col min="12287" max="12287" width="18.5" style="55" customWidth="1"/>
    <col min="12288" max="12288" width="32.6640625" style="55" customWidth="1"/>
    <col min="12289" max="12289" width="19" style="55" customWidth="1"/>
    <col min="12290" max="12290" width="34.6640625" style="55" customWidth="1"/>
    <col min="12291" max="12291" width="21.83203125" style="55" customWidth="1"/>
    <col min="12292" max="12539" width="12" style="55"/>
    <col min="12540" max="12540" width="39" style="55" customWidth="1"/>
    <col min="12541" max="12541" width="18.5" style="55" customWidth="1"/>
    <col min="12542" max="12542" width="33.6640625" style="55" customWidth="1"/>
    <col min="12543" max="12543" width="18.5" style="55" customWidth="1"/>
    <col min="12544" max="12544" width="32.6640625" style="55" customWidth="1"/>
    <col min="12545" max="12545" width="19" style="55" customWidth="1"/>
    <col min="12546" max="12546" width="34.6640625" style="55" customWidth="1"/>
    <col min="12547" max="12547" width="21.83203125" style="55" customWidth="1"/>
    <col min="12548" max="12795" width="12" style="55"/>
    <col min="12796" max="12796" width="39" style="55" customWidth="1"/>
    <col min="12797" max="12797" width="18.5" style="55" customWidth="1"/>
    <col min="12798" max="12798" width="33.6640625" style="55" customWidth="1"/>
    <col min="12799" max="12799" width="18.5" style="55" customWidth="1"/>
    <col min="12800" max="12800" width="32.6640625" style="55" customWidth="1"/>
    <col min="12801" max="12801" width="19" style="55" customWidth="1"/>
    <col min="12802" max="12802" width="34.6640625" style="55" customWidth="1"/>
    <col min="12803" max="12803" width="21.83203125" style="55" customWidth="1"/>
    <col min="12804" max="13051" width="12" style="55"/>
    <col min="13052" max="13052" width="39" style="55" customWidth="1"/>
    <col min="13053" max="13053" width="18.5" style="55" customWidth="1"/>
    <col min="13054" max="13054" width="33.6640625" style="55" customWidth="1"/>
    <col min="13055" max="13055" width="18.5" style="55" customWidth="1"/>
    <col min="13056" max="13056" width="32.6640625" style="55" customWidth="1"/>
    <col min="13057" max="13057" width="19" style="55" customWidth="1"/>
    <col min="13058" max="13058" width="34.6640625" style="55" customWidth="1"/>
    <col min="13059" max="13059" width="21.83203125" style="55" customWidth="1"/>
    <col min="13060" max="13307" width="12" style="55"/>
    <col min="13308" max="13308" width="39" style="55" customWidth="1"/>
    <col min="13309" max="13309" width="18.5" style="55" customWidth="1"/>
    <col min="13310" max="13310" width="33.6640625" style="55" customWidth="1"/>
    <col min="13311" max="13311" width="18.5" style="55" customWidth="1"/>
    <col min="13312" max="13312" width="32.6640625" style="55" customWidth="1"/>
    <col min="13313" max="13313" width="19" style="55" customWidth="1"/>
    <col min="13314" max="13314" width="34.6640625" style="55" customWidth="1"/>
    <col min="13315" max="13315" width="21.83203125" style="55" customWidth="1"/>
    <col min="13316" max="13563" width="12" style="55"/>
    <col min="13564" max="13564" width="39" style="55" customWidth="1"/>
    <col min="13565" max="13565" width="18.5" style="55" customWidth="1"/>
    <col min="13566" max="13566" width="33.6640625" style="55" customWidth="1"/>
    <col min="13567" max="13567" width="18.5" style="55" customWidth="1"/>
    <col min="13568" max="13568" width="32.6640625" style="55" customWidth="1"/>
    <col min="13569" max="13569" width="19" style="55" customWidth="1"/>
    <col min="13570" max="13570" width="34.6640625" style="55" customWidth="1"/>
    <col min="13571" max="13571" width="21.83203125" style="55" customWidth="1"/>
    <col min="13572" max="13819" width="12" style="55"/>
    <col min="13820" max="13820" width="39" style="55" customWidth="1"/>
    <col min="13821" max="13821" width="18.5" style="55" customWidth="1"/>
    <col min="13822" max="13822" width="33.6640625" style="55" customWidth="1"/>
    <col min="13823" max="13823" width="18.5" style="55" customWidth="1"/>
    <col min="13824" max="13824" width="32.6640625" style="55" customWidth="1"/>
    <col min="13825" max="13825" width="19" style="55" customWidth="1"/>
    <col min="13826" max="13826" width="34.6640625" style="55" customWidth="1"/>
    <col min="13827" max="13827" width="21.83203125" style="55" customWidth="1"/>
    <col min="13828" max="14075" width="12" style="55"/>
    <col min="14076" max="14076" width="39" style="55" customWidth="1"/>
    <col min="14077" max="14077" width="18.5" style="55" customWidth="1"/>
    <col min="14078" max="14078" width="33.6640625" style="55" customWidth="1"/>
    <col min="14079" max="14079" width="18.5" style="55" customWidth="1"/>
    <col min="14080" max="14080" width="32.6640625" style="55" customWidth="1"/>
    <col min="14081" max="14081" width="19" style="55" customWidth="1"/>
    <col min="14082" max="14082" width="34.6640625" style="55" customWidth="1"/>
    <col min="14083" max="14083" width="21.83203125" style="55" customWidth="1"/>
    <col min="14084" max="14331" width="12" style="55"/>
    <col min="14332" max="14332" width="39" style="55" customWidth="1"/>
    <col min="14333" max="14333" width="18.5" style="55" customWidth="1"/>
    <col min="14334" max="14334" width="33.6640625" style="55" customWidth="1"/>
    <col min="14335" max="14335" width="18.5" style="55" customWidth="1"/>
    <col min="14336" max="14336" width="32.6640625" style="55" customWidth="1"/>
    <col min="14337" max="14337" width="19" style="55" customWidth="1"/>
    <col min="14338" max="14338" width="34.6640625" style="55" customWidth="1"/>
    <col min="14339" max="14339" width="21.83203125" style="55" customWidth="1"/>
    <col min="14340" max="14587" width="12" style="55"/>
    <col min="14588" max="14588" width="39" style="55" customWidth="1"/>
    <col min="14589" max="14589" width="18.5" style="55" customWidth="1"/>
    <col min="14590" max="14590" width="33.6640625" style="55" customWidth="1"/>
    <col min="14591" max="14591" width="18.5" style="55" customWidth="1"/>
    <col min="14592" max="14592" width="32.6640625" style="55" customWidth="1"/>
    <col min="14593" max="14593" width="19" style="55" customWidth="1"/>
    <col min="14594" max="14594" width="34.6640625" style="55" customWidth="1"/>
    <col min="14595" max="14595" width="21.83203125" style="55" customWidth="1"/>
    <col min="14596" max="14843" width="12" style="55"/>
    <col min="14844" max="14844" width="39" style="55" customWidth="1"/>
    <col min="14845" max="14845" width="18.5" style="55" customWidth="1"/>
    <col min="14846" max="14846" width="33.6640625" style="55" customWidth="1"/>
    <col min="14847" max="14847" width="18.5" style="55" customWidth="1"/>
    <col min="14848" max="14848" width="32.6640625" style="55" customWidth="1"/>
    <col min="14849" max="14849" width="19" style="55" customWidth="1"/>
    <col min="14850" max="14850" width="34.6640625" style="55" customWidth="1"/>
    <col min="14851" max="14851" width="21.83203125" style="55" customWidth="1"/>
    <col min="14852" max="15099" width="12" style="55"/>
    <col min="15100" max="15100" width="39" style="55" customWidth="1"/>
    <col min="15101" max="15101" width="18.5" style="55" customWidth="1"/>
    <col min="15102" max="15102" width="33.6640625" style="55" customWidth="1"/>
    <col min="15103" max="15103" width="18.5" style="55" customWidth="1"/>
    <col min="15104" max="15104" width="32.6640625" style="55" customWidth="1"/>
    <col min="15105" max="15105" width="19" style="55" customWidth="1"/>
    <col min="15106" max="15106" width="34.6640625" style="55" customWidth="1"/>
    <col min="15107" max="15107" width="21.83203125" style="55" customWidth="1"/>
    <col min="15108" max="15355" width="12" style="55"/>
    <col min="15356" max="15356" width="39" style="55" customWidth="1"/>
    <col min="15357" max="15357" width="18.5" style="55" customWidth="1"/>
    <col min="15358" max="15358" width="33.6640625" style="55" customWidth="1"/>
    <col min="15359" max="15359" width="18.5" style="55" customWidth="1"/>
    <col min="15360" max="15360" width="32.6640625" style="55" customWidth="1"/>
    <col min="15361" max="15361" width="19" style="55" customWidth="1"/>
    <col min="15362" max="15362" width="34.6640625" style="55" customWidth="1"/>
    <col min="15363" max="15363" width="21.83203125" style="55" customWidth="1"/>
    <col min="15364" max="15611" width="12" style="55"/>
    <col min="15612" max="15612" width="39" style="55" customWidth="1"/>
    <col min="15613" max="15613" width="18.5" style="55" customWidth="1"/>
    <col min="15614" max="15614" width="33.6640625" style="55" customWidth="1"/>
    <col min="15615" max="15615" width="18.5" style="55" customWidth="1"/>
    <col min="15616" max="15616" width="32.6640625" style="55" customWidth="1"/>
    <col min="15617" max="15617" width="19" style="55" customWidth="1"/>
    <col min="15618" max="15618" width="34.6640625" style="55" customWidth="1"/>
    <col min="15619" max="15619" width="21.83203125" style="55" customWidth="1"/>
    <col min="15620" max="15867" width="12" style="55"/>
    <col min="15868" max="15868" width="39" style="55" customWidth="1"/>
    <col min="15869" max="15869" width="18.5" style="55" customWidth="1"/>
    <col min="15870" max="15870" width="33.6640625" style="55" customWidth="1"/>
    <col min="15871" max="15871" width="18.5" style="55" customWidth="1"/>
    <col min="15872" max="15872" width="32.6640625" style="55" customWidth="1"/>
    <col min="15873" max="15873" width="19" style="55" customWidth="1"/>
    <col min="15874" max="15874" width="34.6640625" style="55" customWidth="1"/>
    <col min="15875" max="15875" width="21.83203125" style="55" customWidth="1"/>
    <col min="15876" max="16123" width="12" style="55"/>
    <col min="16124" max="16124" width="39" style="55" customWidth="1"/>
    <col min="16125" max="16125" width="18.5" style="55" customWidth="1"/>
    <col min="16126" max="16126" width="33.6640625" style="55" customWidth="1"/>
    <col min="16127" max="16127" width="18.5" style="55" customWidth="1"/>
    <col min="16128" max="16128" width="32.6640625" style="55" customWidth="1"/>
    <col min="16129" max="16129" width="19" style="55" customWidth="1"/>
    <col min="16130" max="16130" width="34.6640625" style="55" customWidth="1"/>
    <col min="16131" max="16131" width="21.83203125" style="55" customWidth="1"/>
    <col min="16132" max="16384" width="12" style="55"/>
  </cols>
  <sheetData>
    <row r="1" spans="1:4" ht="25.15" customHeight="1">
      <c r="A1" s="57" t="s">
        <v>71</v>
      </c>
      <c r="B1" s="58"/>
      <c r="C1" s="59"/>
      <c r="D1" s="58"/>
    </row>
    <row r="2" spans="1:4" ht="25.15" customHeight="1">
      <c r="A2" s="132" t="s">
        <v>72</v>
      </c>
      <c r="B2" s="132"/>
      <c r="C2" s="132"/>
      <c r="D2" s="132"/>
    </row>
    <row r="3" spans="1:4" ht="25.15" customHeight="1">
      <c r="A3" s="133" t="s">
        <v>120</v>
      </c>
      <c r="B3" s="133"/>
      <c r="C3" s="133"/>
      <c r="D3" s="58" t="s">
        <v>3</v>
      </c>
    </row>
    <row r="4" spans="1:4" ht="25.15" customHeight="1">
      <c r="A4" s="60" t="s">
        <v>73</v>
      </c>
      <c r="B4" s="134" t="s">
        <v>74</v>
      </c>
      <c r="C4" s="60" t="s">
        <v>75</v>
      </c>
      <c r="D4" s="134" t="s">
        <v>74</v>
      </c>
    </row>
    <row r="5" spans="1:4" ht="25.15" customHeight="1">
      <c r="A5" s="61" t="s">
        <v>76</v>
      </c>
      <c r="B5" s="135"/>
      <c r="C5" s="61" t="s">
        <v>77</v>
      </c>
      <c r="D5" s="135"/>
    </row>
    <row r="6" spans="1:4" ht="25.15" customHeight="1">
      <c r="A6" s="62" t="s">
        <v>78</v>
      </c>
      <c r="B6" s="63">
        <f>SUM(B7:B8)</f>
        <v>479.66</v>
      </c>
      <c r="C6" s="64" t="s">
        <v>8</v>
      </c>
      <c r="D6" s="63">
        <f>SUM(D7:D18)</f>
        <v>660.55</v>
      </c>
    </row>
    <row r="7" spans="1:4" ht="25.15" customHeight="1">
      <c r="A7" s="62" t="s">
        <v>79</v>
      </c>
      <c r="B7" s="63">
        <v>479.66</v>
      </c>
      <c r="C7" s="65" t="s">
        <v>10</v>
      </c>
      <c r="D7" s="63"/>
    </row>
    <row r="8" spans="1:4" ht="25.15" customHeight="1">
      <c r="A8" s="62" t="s">
        <v>80</v>
      </c>
      <c r="B8" s="63"/>
      <c r="C8" s="65" t="s">
        <v>12</v>
      </c>
      <c r="D8" s="63"/>
    </row>
    <row r="9" spans="1:4" ht="25.15" customHeight="1">
      <c r="A9" s="62" t="s">
        <v>81</v>
      </c>
      <c r="B9" s="63">
        <f>SUM(B10:B15)</f>
        <v>0</v>
      </c>
      <c r="C9" s="65" t="s">
        <v>14</v>
      </c>
      <c r="D9" s="63"/>
    </row>
    <row r="10" spans="1:4" ht="25.15" customHeight="1">
      <c r="A10" s="66" t="s">
        <v>11</v>
      </c>
      <c r="B10" s="63"/>
      <c r="C10" s="65" t="s">
        <v>16</v>
      </c>
      <c r="D10" s="63"/>
    </row>
    <row r="11" spans="1:4" ht="25.15" customHeight="1">
      <c r="A11" s="62" t="s">
        <v>13</v>
      </c>
      <c r="B11" s="63"/>
      <c r="C11" s="65" t="s">
        <v>18</v>
      </c>
      <c r="D11" s="63"/>
    </row>
    <row r="12" spans="1:4" ht="25.15" customHeight="1">
      <c r="A12" s="66" t="s">
        <v>15</v>
      </c>
      <c r="B12" s="63"/>
      <c r="C12" s="65" t="s">
        <v>20</v>
      </c>
      <c r="D12" s="63"/>
    </row>
    <row r="13" spans="1:4" ht="25.15" customHeight="1">
      <c r="A13" s="62" t="s">
        <v>17</v>
      </c>
      <c r="B13" s="63"/>
      <c r="C13" s="65" t="s">
        <v>22</v>
      </c>
      <c r="D13" s="63"/>
    </row>
    <row r="14" spans="1:4" ht="25.15" customHeight="1">
      <c r="A14" s="62" t="s">
        <v>19</v>
      </c>
      <c r="B14" s="63"/>
      <c r="C14" s="65" t="s">
        <v>24</v>
      </c>
      <c r="D14" s="63"/>
    </row>
    <row r="15" spans="1:4" ht="25.15" customHeight="1">
      <c r="A15" s="62" t="s">
        <v>21</v>
      </c>
      <c r="B15" s="63"/>
      <c r="C15" s="65" t="s">
        <v>26</v>
      </c>
      <c r="D15" s="63"/>
    </row>
    <row r="16" spans="1:4" ht="25.15" customHeight="1">
      <c r="A16" s="62" t="s">
        <v>82</v>
      </c>
      <c r="B16" s="63">
        <f>SUM(B17:B18)</f>
        <v>0</v>
      </c>
      <c r="C16" s="67" t="s">
        <v>28</v>
      </c>
      <c r="D16" s="63">
        <v>660.55</v>
      </c>
    </row>
    <row r="17" spans="1:4" ht="25.15" customHeight="1">
      <c r="A17" s="62" t="s">
        <v>83</v>
      </c>
      <c r="B17" s="63"/>
      <c r="C17" s="65" t="s">
        <v>30</v>
      </c>
      <c r="D17" s="63"/>
    </row>
    <row r="18" spans="1:4" ht="25.15" customHeight="1">
      <c r="A18" s="62" t="s">
        <v>84</v>
      </c>
      <c r="B18" s="63"/>
      <c r="C18" s="65"/>
      <c r="D18" s="63"/>
    </row>
    <row r="19" spans="1:4" ht="25.15" customHeight="1">
      <c r="A19" s="68" t="s">
        <v>85</v>
      </c>
      <c r="B19" s="63">
        <v>213.89</v>
      </c>
      <c r="C19" s="69" t="s">
        <v>33</v>
      </c>
      <c r="D19" s="63">
        <v>33</v>
      </c>
    </row>
    <row r="20" spans="1:4" ht="25.15" customHeight="1">
      <c r="A20" s="61" t="s">
        <v>34</v>
      </c>
      <c r="B20" s="70">
        <f>B19+B16+B9+B6</f>
        <v>693.55</v>
      </c>
      <c r="C20" s="61" t="s">
        <v>35</v>
      </c>
      <c r="D20" s="70">
        <f>D6+D19</f>
        <v>693.55</v>
      </c>
    </row>
  </sheetData>
  <mergeCells count="4">
    <mergeCell ref="A2:D2"/>
    <mergeCell ref="A3:C3"/>
    <mergeCell ref="B4:B5"/>
    <mergeCell ref="D4:D5"/>
  </mergeCells>
  <phoneticPr fontId="14" type="noConversion"/>
  <printOptions horizontalCentered="1"/>
  <pageMargins left="0.74803149606299202" right="0.74803149606299202" top="0.98425196850393704" bottom="0.98425196850393704" header="0.511811023622047" footer="0.511811023622047"/>
  <pageSetup paperSize="9" scale="8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8"/>
  <sheetViews>
    <sheetView showGridLines="0" view="pageBreakPreview" zoomScale="130" zoomScaleNormal="100" zoomScaleSheetLayoutView="130" workbookViewId="0">
      <selection activeCell="E7" sqref="E7:G8"/>
    </sheetView>
  </sheetViews>
  <sheetFormatPr defaultColWidth="9" defaultRowHeight="14.25"/>
  <cols>
    <col min="1" max="1" width="52.5" style="40" customWidth="1"/>
    <col min="2" max="2" width="41.83203125" style="40" customWidth="1"/>
    <col min="3" max="3" width="6.5" style="40" customWidth="1"/>
    <col min="4" max="4" width="41.83203125" style="40" customWidth="1"/>
    <col min="5" max="7" width="15.1640625" style="40" customWidth="1"/>
    <col min="8" max="8" width="18" style="40" customWidth="1"/>
    <col min="9" max="256" width="9.33203125" style="40"/>
    <col min="257" max="259" width="6.5" style="40" customWidth="1"/>
    <col min="260" max="260" width="41.83203125" style="40" customWidth="1"/>
    <col min="261" max="263" width="15.1640625" style="40" customWidth="1"/>
    <col min="264" max="264" width="18" style="40" customWidth="1"/>
    <col min="265" max="512" width="9.33203125" style="40"/>
    <col min="513" max="515" width="6.5" style="40" customWidth="1"/>
    <col min="516" max="516" width="41.83203125" style="40" customWidth="1"/>
    <col min="517" max="519" width="15.1640625" style="40" customWidth="1"/>
    <col min="520" max="520" width="18" style="40" customWidth="1"/>
    <col min="521" max="768" width="9.33203125" style="40"/>
    <col min="769" max="771" width="6.5" style="40" customWidth="1"/>
    <col min="772" max="772" width="41.83203125" style="40" customWidth="1"/>
    <col min="773" max="775" width="15.1640625" style="40" customWidth="1"/>
    <col min="776" max="776" width="18" style="40" customWidth="1"/>
    <col min="777" max="1024" width="9.33203125" style="40"/>
    <col min="1025" max="1027" width="6.5" style="40" customWidth="1"/>
    <col min="1028" max="1028" width="41.83203125" style="40" customWidth="1"/>
    <col min="1029" max="1031" width="15.1640625" style="40" customWidth="1"/>
    <col min="1032" max="1032" width="18" style="40" customWidth="1"/>
    <col min="1033" max="1280" width="9.33203125" style="40"/>
    <col min="1281" max="1283" width="6.5" style="40" customWidth="1"/>
    <col min="1284" max="1284" width="41.83203125" style="40" customWidth="1"/>
    <col min="1285" max="1287" width="15.1640625" style="40" customWidth="1"/>
    <col min="1288" max="1288" width="18" style="40" customWidth="1"/>
    <col min="1289" max="1536" width="9.33203125" style="40"/>
    <col min="1537" max="1539" width="6.5" style="40" customWidth="1"/>
    <col min="1540" max="1540" width="41.83203125" style="40" customWidth="1"/>
    <col min="1541" max="1543" width="15.1640625" style="40" customWidth="1"/>
    <col min="1544" max="1544" width="18" style="40" customWidth="1"/>
    <col min="1545" max="1792" width="9.33203125" style="40"/>
    <col min="1793" max="1795" width="6.5" style="40" customWidth="1"/>
    <col min="1796" max="1796" width="41.83203125" style="40" customWidth="1"/>
    <col min="1797" max="1799" width="15.1640625" style="40" customWidth="1"/>
    <col min="1800" max="1800" width="18" style="40" customWidth="1"/>
    <col min="1801" max="2048" width="9.33203125" style="40"/>
    <col min="2049" max="2051" width="6.5" style="40" customWidth="1"/>
    <col min="2052" max="2052" width="41.83203125" style="40" customWidth="1"/>
    <col min="2053" max="2055" width="15.1640625" style="40" customWidth="1"/>
    <col min="2056" max="2056" width="18" style="40" customWidth="1"/>
    <col min="2057" max="2304" width="9.33203125" style="40"/>
    <col min="2305" max="2307" width="6.5" style="40" customWidth="1"/>
    <col min="2308" max="2308" width="41.83203125" style="40" customWidth="1"/>
    <col min="2309" max="2311" width="15.1640625" style="40" customWidth="1"/>
    <col min="2312" max="2312" width="18" style="40" customWidth="1"/>
    <col min="2313" max="2560" width="9.33203125" style="40"/>
    <col min="2561" max="2563" width="6.5" style="40" customWidth="1"/>
    <col min="2564" max="2564" width="41.83203125" style="40" customWidth="1"/>
    <col min="2565" max="2567" width="15.1640625" style="40" customWidth="1"/>
    <col min="2568" max="2568" width="18" style="40" customWidth="1"/>
    <col min="2569" max="2816" width="9.33203125" style="40"/>
    <col min="2817" max="2819" width="6.5" style="40" customWidth="1"/>
    <col min="2820" max="2820" width="41.83203125" style="40" customWidth="1"/>
    <col min="2821" max="2823" width="15.1640625" style="40" customWidth="1"/>
    <col min="2824" max="2824" width="18" style="40" customWidth="1"/>
    <col min="2825" max="3072" width="9.33203125" style="40"/>
    <col min="3073" max="3075" width="6.5" style="40" customWidth="1"/>
    <col min="3076" max="3076" width="41.83203125" style="40" customWidth="1"/>
    <col min="3077" max="3079" width="15.1640625" style="40" customWidth="1"/>
    <col min="3080" max="3080" width="18" style="40" customWidth="1"/>
    <col min="3081" max="3328" width="9.33203125" style="40"/>
    <col min="3329" max="3331" width="6.5" style="40" customWidth="1"/>
    <col min="3332" max="3332" width="41.83203125" style="40" customWidth="1"/>
    <col min="3333" max="3335" width="15.1640625" style="40" customWidth="1"/>
    <col min="3336" max="3336" width="18" style="40" customWidth="1"/>
    <col min="3337" max="3584" width="9.33203125" style="40"/>
    <col min="3585" max="3587" width="6.5" style="40" customWidth="1"/>
    <col min="3588" max="3588" width="41.83203125" style="40" customWidth="1"/>
    <col min="3589" max="3591" width="15.1640625" style="40" customWidth="1"/>
    <col min="3592" max="3592" width="18" style="40" customWidth="1"/>
    <col min="3593" max="3840" width="9.33203125" style="40"/>
    <col min="3841" max="3843" width="6.5" style="40" customWidth="1"/>
    <col min="3844" max="3844" width="41.83203125" style="40" customWidth="1"/>
    <col min="3845" max="3847" width="15.1640625" style="40" customWidth="1"/>
    <col min="3848" max="3848" width="18" style="40" customWidth="1"/>
    <col min="3849" max="4096" width="9.33203125" style="40"/>
    <col min="4097" max="4099" width="6.5" style="40" customWidth="1"/>
    <col min="4100" max="4100" width="41.83203125" style="40" customWidth="1"/>
    <col min="4101" max="4103" width="15.1640625" style="40" customWidth="1"/>
    <col min="4104" max="4104" width="18" style="40" customWidth="1"/>
    <col min="4105" max="4352" width="9.33203125" style="40"/>
    <col min="4353" max="4355" width="6.5" style="40" customWidth="1"/>
    <col min="4356" max="4356" width="41.83203125" style="40" customWidth="1"/>
    <col min="4357" max="4359" width="15.1640625" style="40" customWidth="1"/>
    <col min="4360" max="4360" width="18" style="40" customWidth="1"/>
    <col min="4361" max="4608" width="9.33203125" style="40"/>
    <col min="4609" max="4611" width="6.5" style="40" customWidth="1"/>
    <col min="4612" max="4612" width="41.83203125" style="40" customWidth="1"/>
    <col min="4613" max="4615" width="15.1640625" style="40" customWidth="1"/>
    <col min="4616" max="4616" width="18" style="40" customWidth="1"/>
    <col min="4617" max="4864" width="9.33203125" style="40"/>
    <col min="4865" max="4867" width="6.5" style="40" customWidth="1"/>
    <col min="4868" max="4868" width="41.83203125" style="40" customWidth="1"/>
    <col min="4869" max="4871" width="15.1640625" style="40" customWidth="1"/>
    <col min="4872" max="4872" width="18" style="40" customWidth="1"/>
    <col min="4873" max="5120" width="9.33203125" style="40"/>
    <col min="5121" max="5123" width="6.5" style="40" customWidth="1"/>
    <col min="5124" max="5124" width="41.83203125" style="40" customWidth="1"/>
    <col min="5125" max="5127" width="15.1640625" style="40" customWidth="1"/>
    <col min="5128" max="5128" width="18" style="40" customWidth="1"/>
    <col min="5129" max="5376" width="9.33203125" style="40"/>
    <col min="5377" max="5379" width="6.5" style="40" customWidth="1"/>
    <col min="5380" max="5380" width="41.83203125" style="40" customWidth="1"/>
    <col min="5381" max="5383" width="15.1640625" style="40" customWidth="1"/>
    <col min="5384" max="5384" width="18" style="40" customWidth="1"/>
    <col min="5385" max="5632" width="9.33203125" style="40"/>
    <col min="5633" max="5635" width="6.5" style="40" customWidth="1"/>
    <col min="5636" max="5636" width="41.83203125" style="40" customWidth="1"/>
    <col min="5637" max="5639" width="15.1640625" style="40" customWidth="1"/>
    <col min="5640" max="5640" width="18" style="40" customWidth="1"/>
    <col min="5641" max="5888" width="9.33203125" style="40"/>
    <col min="5889" max="5891" width="6.5" style="40" customWidth="1"/>
    <col min="5892" max="5892" width="41.83203125" style="40" customWidth="1"/>
    <col min="5893" max="5895" width="15.1640625" style="40" customWidth="1"/>
    <col min="5896" max="5896" width="18" style="40" customWidth="1"/>
    <col min="5897" max="6144" width="9.33203125" style="40"/>
    <col min="6145" max="6147" width="6.5" style="40" customWidth="1"/>
    <col min="6148" max="6148" width="41.83203125" style="40" customWidth="1"/>
    <col min="6149" max="6151" width="15.1640625" style="40" customWidth="1"/>
    <col min="6152" max="6152" width="18" style="40" customWidth="1"/>
    <col min="6153" max="6400" width="9.33203125" style="40"/>
    <col min="6401" max="6403" width="6.5" style="40" customWidth="1"/>
    <col min="6404" max="6404" width="41.83203125" style="40" customWidth="1"/>
    <col min="6405" max="6407" width="15.1640625" style="40" customWidth="1"/>
    <col min="6408" max="6408" width="18" style="40" customWidth="1"/>
    <col min="6409" max="6656" width="9.33203125" style="40"/>
    <col min="6657" max="6659" width="6.5" style="40" customWidth="1"/>
    <col min="6660" max="6660" width="41.83203125" style="40" customWidth="1"/>
    <col min="6661" max="6663" width="15.1640625" style="40" customWidth="1"/>
    <col min="6664" max="6664" width="18" style="40" customWidth="1"/>
    <col min="6665" max="6912" width="9.33203125" style="40"/>
    <col min="6913" max="6915" width="6.5" style="40" customWidth="1"/>
    <col min="6916" max="6916" width="41.83203125" style="40" customWidth="1"/>
    <col min="6917" max="6919" width="15.1640625" style="40" customWidth="1"/>
    <col min="6920" max="6920" width="18" style="40" customWidth="1"/>
    <col min="6921" max="7168" width="9.33203125" style="40"/>
    <col min="7169" max="7171" width="6.5" style="40" customWidth="1"/>
    <col min="7172" max="7172" width="41.83203125" style="40" customWidth="1"/>
    <col min="7173" max="7175" width="15.1640625" style="40" customWidth="1"/>
    <col min="7176" max="7176" width="18" style="40" customWidth="1"/>
    <col min="7177" max="7424" width="9.33203125" style="40"/>
    <col min="7425" max="7427" width="6.5" style="40" customWidth="1"/>
    <col min="7428" max="7428" width="41.83203125" style="40" customWidth="1"/>
    <col min="7429" max="7431" width="15.1640625" style="40" customWidth="1"/>
    <col min="7432" max="7432" width="18" style="40" customWidth="1"/>
    <col min="7433" max="7680" width="9.33203125" style="40"/>
    <col min="7681" max="7683" width="6.5" style="40" customWidth="1"/>
    <col min="7684" max="7684" width="41.83203125" style="40" customWidth="1"/>
    <col min="7685" max="7687" width="15.1640625" style="40" customWidth="1"/>
    <col min="7688" max="7688" width="18" style="40" customWidth="1"/>
    <col min="7689" max="7936" width="9.33203125" style="40"/>
    <col min="7937" max="7939" width="6.5" style="40" customWidth="1"/>
    <col min="7940" max="7940" width="41.83203125" style="40" customWidth="1"/>
    <col min="7941" max="7943" width="15.1640625" style="40" customWidth="1"/>
    <col min="7944" max="7944" width="18" style="40" customWidth="1"/>
    <col min="7945" max="8192" width="9.33203125" style="40"/>
    <col min="8193" max="8195" width="6.5" style="40" customWidth="1"/>
    <col min="8196" max="8196" width="41.83203125" style="40" customWidth="1"/>
    <col min="8197" max="8199" width="15.1640625" style="40" customWidth="1"/>
    <col min="8200" max="8200" width="18" style="40" customWidth="1"/>
    <col min="8201" max="8448" width="9.33203125" style="40"/>
    <col min="8449" max="8451" width="6.5" style="40" customWidth="1"/>
    <col min="8452" max="8452" width="41.83203125" style="40" customWidth="1"/>
    <col min="8453" max="8455" width="15.1640625" style="40" customWidth="1"/>
    <col min="8456" max="8456" width="18" style="40" customWidth="1"/>
    <col min="8457" max="8704" width="9.33203125" style="40"/>
    <col min="8705" max="8707" width="6.5" style="40" customWidth="1"/>
    <col min="8708" max="8708" width="41.83203125" style="40" customWidth="1"/>
    <col min="8709" max="8711" width="15.1640625" style="40" customWidth="1"/>
    <col min="8712" max="8712" width="18" style="40" customWidth="1"/>
    <col min="8713" max="8960" width="9.33203125" style="40"/>
    <col min="8961" max="8963" width="6.5" style="40" customWidth="1"/>
    <col min="8964" max="8964" width="41.83203125" style="40" customWidth="1"/>
    <col min="8965" max="8967" width="15.1640625" style="40" customWidth="1"/>
    <col min="8968" max="8968" width="18" style="40" customWidth="1"/>
    <col min="8969" max="9216" width="9.33203125" style="40"/>
    <col min="9217" max="9219" width="6.5" style="40" customWidth="1"/>
    <col min="9220" max="9220" width="41.83203125" style="40" customWidth="1"/>
    <col min="9221" max="9223" width="15.1640625" style="40" customWidth="1"/>
    <col min="9224" max="9224" width="18" style="40" customWidth="1"/>
    <col min="9225" max="9472" width="9.33203125" style="40"/>
    <col min="9473" max="9475" width="6.5" style="40" customWidth="1"/>
    <col min="9476" max="9476" width="41.83203125" style="40" customWidth="1"/>
    <col min="9477" max="9479" width="15.1640625" style="40" customWidth="1"/>
    <col min="9480" max="9480" width="18" style="40" customWidth="1"/>
    <col min="9481" max="9728" width="9.33203125" style="40"/>
    <col min="9729" max="9731" width="6.5" style="40" customWidth="1"/>
    <col min="9732" max="9732" width="41.83203125" style="40" customWidth="1"/>
    <col min="9733" max="9735" width="15.1640625" style="40" customWidth="1"/>
    <col min="9736" max="9736" width="18" style="40" customWidth="1"/>
    <col min="9737" max="9984" width="9.33203125" style="40"/>
    <col min="9985" max="9987" width="6.5" style="40" customWidth="1"/>
    <col min="9988" max="9988" width="41.83203125" style="40" customWidth="1"/>
    <col min="9989" max="9991" width="15.1640625" style="40" customWidth="1"/>
    <col min="9992" max="9992" width="18" style="40" customWidth="1"/>
    <col min="9993" max="10240" width="9.33203125" style="40"/>
    <col min="10241" max="10243" width="6.5" style="40" customWidth="1"/>
    <col min="10244" max="10244" width="41.83203125" style="40" customWidth="1"/>
    <col min="10245" max="10247" width="15.1640625" style="40" customWidth="1"/>
    <col min="10248" max="10248" width="18" style="40" customWidth="1"/>
    <col min="10249" max="10496" width="9.33203125" style="40"/>
    <col min="10497" max="10499" width="6.5" style="40" customWidth="1"/>
    <col min="10500" max="10500" width="41.83203125" style="40" customWidth="1"/>
    <col min="10501" max="10503" width="15.1640625" style="40" customWidth="1"/>
    <col min="10504" max="10504" width="18" style="40" customWidth="1"/>
    <col min="10505" max="10752" width="9.33203125" style="40"/>
    <col min="10753" max="10755" width="6.5" style="40" customWidth="1"/>
    <col min="10756" max="10756" width="41.83203125" style="40" customWidth="1"/>
    <col min="10757" max="10759" width="15.1640625" style="40" customWidth="1"/>
    <col min="10760" max="10760" width="18" style="40" customWidth="1"/>
    <col min="10761" max="11008" width="9.33203125" style="40"/>
    <col min="11009" max="11011" width="6.5" style="40" customWidth="1"/>
    <col min="11012" max="11012" width="41.83203125" style="40" customWidth="1"/>
    <col min="11013" max="11015" width="15.1640625" style="40" customWidth="1"/>
    <col min="11016" max="11016" width="18" style="40" customWidth="1"/>
    <col min="11017" max="11264" width="9.33203125" style="40"/>
    <col min="11265" max="11267" width="6.5" style="40" customWidth="1"/>
    <col min="11268" max="11268" width="41.83203125" style="40" customWidth="1"/>
    <col min="11269" max="11271" width="15.1640625" style="40" customWidth="1"/>
    <col min="11272" max="11272" width="18" style="40" customWidth="1"/>
    <col min="11273" max="11520" width="9.33203125" style="40"/>
    <col min="11521" max="11523" width="6.5" style="40" customWidth="1"/>
    <col min="11524" max="11524" width="41.83203125" style="40" customWidth="1"/>
    <col min="11525" max="11527" width="15.1640625" style="40" customWidth="1"/>
    <col min="11528" max="11528" width="18" style="40" customWidth="1"/>
    <col min="11529" max="11776" width="9.33203125" style="40"/>
    <col min="11777" max="11779" width="6.5" style="40" customWidth="1"/>
    <col min="11780" max="11780" width="41.83203125" style="40" customWidth="1"/>
    <col min="11781" max="11783" width="15.1640625" style="40" customWidth="1"/>
    <col min="11784" max="11784" width="18" style="40" customWidth="1"/>
    <col min="11785" max="12032" width="9.33203125" style="40"/>
    <col min="12033" max="12035" width="6.5" style="40" customWidth="1"/>
    <col min="12036" max="12036" width="41.83203125" style="40" customWidth="1"/>
    <col min="12037" max="12039" width="15.1640625" style="40" customWidth="1"/>
    <col min="12040" max="12040" width="18" style="40" customWidth="1"/>
    <col min="12041" max="12288" width="9.33203125" style="40"/>
    <col min="12289" max="12291" width="6.5" style="40" customWidth="1"/>
    <col min="12292" max="12292" width="41.83203125" style="40" customWidth="1"/>
    <col min="12293" max="12295" width="15.1640625" style="40" customWidth="1"/>
    <col min="12296" max="12296" width="18" style="40" customWidth="1"/>
    <col min="12297" max="12544" width="9.33203125" style="40"/>
    <col min="12545" max="12547" width="6.5" style="40" customWidth="1"/>
    <col min="12548" max="12548" width="41.83203125" style="40" customWidth="1"/>
    <col min="12549" max="12551" width="15.1640625" style="40" customWidth="1"/>
    <col min="12552" max="12552" width="18" style="40" customWidth="1"/>
    <col min="12553" max="12800" width="9.33203125" style="40"/>
    <col min="12801" max="12803" width="6.5" style="40" customWidth="1"/>
    <col min="12804" max="12804" width="41.83203125" style="40" customWidth="1"/>
    <col min="12805" max="12807" width="15.1640625" style="40" customWidth="1"/>
    <col min="12808" max="12808" width="18" style="40" customWidth="1"/>
    <col min="12809" max="13056" width="9.33203125" style="40"/>
    <col min="13057" max="13059" width="6.5" style="40" customWidth="1"/>
    <col min="13060" max="13060" width="41.83203125" style="40" customWidth="1"/>
    <col min="13061" max="13063" width="15.1640625" style="40" customWidth="1"/>
    <col min="13064" max="13064" width="18" style="40" customWidth="1"/>
    <col min="13065" max="13312" width="9.33203125" style="40"/>
    <col min="13313" max="13315" width="6.5" style="40" customWidth="1"/>
    <col min="13316" max="13316" width="41.83203125" style="40" customWidth="1"/>
    <col min="13317" max="13319" width="15.1640625" style="40" customWidth="1"/>
    <col min="13320" max="13320" width="18" style="40" customWidth="1"/>
    <col min="13321" max="13568" width="9.33203125" style="40"/>
    <col min="13569" max="13571" width="6.5" style="40" customWidth="1"/>
    <col min="13572" max="13572" width="41.83203125" style="40" customWidth="1"/>
    <col min="13573" max="13575" width="15.1640625" style="40" customWidth="1"/>
    <col min="13576" max="13576" width="18" style="40" customWidth="1"/>
    <col min="13577" max="13824" width="9.33203125" style="40"/>
    <col min="13825" max="13827" width="6.5" style="40" customWidth="1"/>
    <col min="13828" max="13828" width="41.83203125" style="40" customWidth="1"/>
    <col min="13829" max="13831" width="15.1640625" style="40" customWidth="1"/>
    <col min="13832" max="13832" width="18" style="40" customWidth="1"/>
    <col min="13833" max="14080" width="9.33203125" style="40"/>
    <col min="14081" max="14083" width="6.5" style="40" customWidth="1"/>
    <col min="14084" max="14084" width="41.83203125" style="40" customWidth="1"/>
    <col min="14085" max="14087" width="15.1640625" style="40" customWidth="1"/>
    <col min="14088" max="14088" width="18" style="40" customWidth="1"/>
    <col min="14089" max="14336" width="9.33203125" style="40"/>
    <col min="14337" max="14339" width="6.5" style="40" customWidth="1"/>
    <col min="14340" max="14340" width="41.83203125" style="40" customWidth="1"/>
    <col min="14341" max="14343" width="15.1640625" style="40" customWidth="1"/>
    <col min="14344" max="14344" width="18" style="40" customWidth="1"/>
    <col min="14345" max="14592" width="9.33203125" style="40"/>
    <col min="14593" max="14595" width="6.5" style="40" customWidth="1"/>
    <col min="14596" max="14596" width="41.83203125" style="40" customWidth="1"/>
    <col min="14597" max="14599" width="15.1640625" style="40" customWidth="1"/>
    <col min="14600" max="14600" width="18" style="40" customWidth="1"/>
    <col min="14601" max="14848" width="9.33203125" style="40"/>
    <col min="14849" max="14851" width="6.5" style="40" customWidth="1"/>
    <col min="14852" max="14852" width="41.83203125" style="40" customWidth="1"/>
    <col min="14853" max="14855" width="15.1640625" style="40" customWidth="1"/>
    <col min="14856" max="14856" width="18" style="40" customWidth="1"/>
    <col min="14857" max="15104" width="9.33203125" style="40"/>
    <col min="15105" max="15107" width="6.5" style="40" customWidth="1"/>
    <col min="15108" max="15108" width="41.83203125" style="40" customWidth="1"/>
    <col min="15109" max="15111" width="15.1640625" style="40" customWidth="1"/>
    <col min="15112" max="15112" width="18" style="40" customWidth="1"/>
    <col min="15113" max="15360" width="9.33203125" style="40"/>
    <col min="15361" max="15363" width="6.5" style="40" customWidth="1"/>
    <col min="15364" max="15364" width="41.83203125" style="40" customWidth="1"/>
    <col min="15365" max="15367" width="15.1640625" style="40" customWidth="1"/>
    <col min="15368" max="15368" width="18" style="40" customWidth="1"/>
    <col min="15369" max="15616" width="9.33203125" style="40"/>
    <col min="15617" max="15619" width="6.5" style="40" customWidth="1"/>
    <col min="15620" max="15620" width="41.83203125" style="40" customWidth="1"/>
    <col min="15621" max="15623" width="15.1640625" style="40" customWidth="1"/>
    <col min="15624" max="15624" width="18" style="40" customWidth="1"/>
    <col min="15625" max="15872" width="9.33203125" style="40"/>
    <col min="15873" max="15875" width="6.5" style="40" customWidth="1"/>
    <col min="15876" max="15876" width="41.83203125" style="40" customWidth="1"/>
    <col min="15877" max="15879" width="15.1640625" style="40" customWidth="1"/>
    <col min="15880" max="15880" width="18" style="40" customWidth="1"/>
    <col min="15881" max="16128" width="9.33203125" style="40"/>
    <col min="16129" max="16131" width="6.5" style="40" customWidth="1"/>
    <col min="16132" max="16132" width="41.83203125" style="40" customWidth="1"/>
    <col min="16133" max="16135" width="15.1640625" style="40" customWidth="1"/>
    <col min="16136" max="16136" width="18" style="40" customWidth="1"/>
    <col min="16137" max="16384" width="9.33203125" style="40"/>
  </cols>
  <sheetData>
    <row r="1" spans="1:8" ht="16.149999999999999" customHeight="1">
      <c r="A1" s="41" t="s">
        <v>86</v>
      </c>
      <c r="B1" s="42"/>
      <c r="C1" s="42"/>
      <c r="D1" s="43"/>
      <c r="G1" s="44"/>
    </row>
    <row r="2" spans="1:8" ht="35.25" customHeight="1">
      <c r="A2" s="141" t="s">
        <v>87</v>
      </c>
      <c r="B2" s="141"/>
      <c r="C2" s="141"/>
      <c r="D2" s="141"/>
      <c r="E2" s="141"/>
      <c r="F2" s="141"/>
      <c r="G2" s="141"/>
    </row>
    <row r="3" spans="1:8" ht="35.25" customHeight="1">
      <c r="A3" s="142" t="s">
        <v>119</v>
      </c>
      <c r="B3" s="143"/>
      <c r="C3" s="143"/>
      <c r="D3" s="143"/>
      <c r="E3" s="45"/>
      <c r="F3" s="45"/>
      <c r="G3" s="46" t="s">
        <v>3</v>
      </c>
      <c r="H3" s="47"/>
    </row>
    <row r="4" spans="1:8" s="38" customFormat="1" ht="23.25" customHeight="1">
      <c r="A4" s="126" t="s">
        <v>59</v>
      </c>
      <c r="B4" s="126"/>
      <c r="C4" s="126"/>
      <c r="D4" s="126"/>
      <c r="E4" s="126" t="s">
        <v>5</v>
      </c>
      <c r="F4" s="126"/>
      <c r="G4" s="126"/>
    </row>
    <row r="5" spans="1:8" s="38" customFormat="1" ht="23.25" customHeight="1">
      <c r="A5" s="144" t="s">
        <v>65</v>
      </c>
      <c r="B5" s="145"/>
      <c r="C5" s="146"/>
      <c r="D5" s="139" t="s">
        <v>66</v>
      </c>
      <c r="E5" s="139" t="s">
        <v>54</v>
      </c>
      <c r="F5" s="139" t="s">
        <v>60</v>
      </c>
      <c r="G5" s="139" t="s">
        <v>61</v>
      </c>
    </row>
    <row r="6" spans="1:8" s="39" customFormat="1" ht="31.5" customHeight="1">
      <c r="A6" s="49" t="s">
        <v>68</v>
      </c>
      <c r="B6" s="49" t="s">
        <v>67</v>
      </c>
      <c r="C6" s="49" t="s">
        <v>69</v>
      </c>
      <c r="D6" s="140"/>
      <c r="E6" s="140"/>
      <c r="F6" s="140"/>
      <c r="G6" s="140"/>
    </row>
    <row r="7" spans="1:8" s="39" customFormat="1" ht="31.5" customHeight="1">
      <c r="A7" s="49" t="s">
        <v>184</v>
      </c>
      <c r="B7" s="49" t="s">
        <v>185</v>
      </c>
      <c r="C7" s="49" t="s">
        <v>186</v>
      </c>
      <c r="D7" s="165" t="s">
        <v>188</v>
      </c>
      <c r="E7" s="115">
        <f>SUM(F7:J7)</f>
        <v>170.16</v>
      </c>
      <c r="F7" s="115">
        <v>142.93</v>
      </c>
      <c r="G7" s="115">
        <v>27.23</v>
      </c>
    </row>
    <row r="8" spans="1:8" s="39" customFormat="1" ht="31.5" customHeight="1">
      <c r="A8" s="49" t="s">
        <v>184</v>
      </c>
      <c r="B8" s="49" t="s">
        <v>185</v>
      </c>
      <c r="C8" s="49" t="s">
        <v>189</v>
      </c>
      <c r="D8" s="166" t="s">
        <v>190</v>
      </c>
      <c r="E8" s="115">
        <f t="shared" ref="E8" si="0">SUM(F8:J8)</f>
        <v>490.39</v>
      </c>
      <c r="F8" s="115">
        <v>82.77</v>
      </c>
      <c r="G8" s="115">
        <v>407.62</v>
      </c>
    </row>
    <row r="9" spans="1:8" s="39" customFormat="1" ht="31.5" customHeight="1">
      <c r="A9" s="49"/>
      <c r="B9" s="49"/>
      <c r="C9" s="49"/>
      <c r="D9" s="50"/>
      <c r="E9" s="51">
        <f t="shared" ref="E8:E11" si="1">SUM(F9:G9)</f>
        <v>0</v>
      </c>
      <c r="F9" s="51"/>
      <c r="G9" s="51"/>
    </row>
    <row r="10" spans="1:8" s="39" customFormat="1" ht="31.5" customHeight="1">
      <c r="A10" s="49"/>
      <c r="B10" s="49"/>
      <c r="C10" s="49"/>
      <c r="D10" s="50"/>
      <c r="E10" s="51">
        <f t="shared" si="1"/>
        <v>0</v>
      </c>
      <c r="F10" s="51"/>
      <c r="G10" s="51"/>
    </row>
    <row r="11" spans="1:8" ht="31.5" customHeight="1">
      <c r="A11" s="136"/>
      <c r="B11" s="137"/>
      <c r="C11" s="137"/>
      <c r="D11" s="52" t="s">
        <v>88</v>
      </c>
      <c r="E11" s="51">
        <f t="shared" si="1"/>
        <v>660.55</v>
      </c>
      <c r="F11" s="53">
        <f>SUM(F7:F10)</f>
        <v>225.7</v>
      </c>
      <c r="G11" s="53">
        <f>SUM(G7:G10)</f>
        <v>434.85</v>
      </c>
    </row>
    <row r="12" spans="1:8" ht="24" customHeight="1">
      <c r="A12" s="138" t="s">
        <v>89</v>
      </c>
      <c r="B12" s="138"/>
      <c r="C12" s="138"/>
      <c r="D12" s="138"/>
      <c r="E12" s="138"/>
      <c r="F12" s="138"/>
      <c r="G12" s="138"/>
    </row>
    <row r="13" spans="1:8">
      <c r="A13" s="54"/>
      <c r="B13" s="54"/>
      <c r="C13" s="54"/>
      <c r="D13" s="54"/>
      <c r="E13" s="54"/>
      <c r="F13" s="54"/>
      <c r="G13" s="54"/>
    </row>
    <row r="14" spans="1:8">
      <c r="A14" s="54"/>
      <c r="B14" s="54"/>
      <c r="C14" s="54"/>
      <c r="D14" s="54"/>
      <c r="E14" s="54"/>
      <c r="F14" s="54"/>
      <c r="G14" s="54"/>
    </row>
    <row r="15" spans="1:8">
      <c r="A15" s="54"/>
      <c r="B15" s="54"/>
      <c r="C15" s="54"/>
      <c r="D15" s="54"/>
      <c r="E15" s="54"/>
      <c r="F15" s="54"/>
      <c r="G15" s="54"/>
    </row>
    <row r="16" spans="1:8">
      <c r="A16" s="54"/>
      <c r="B16" s="54"/>
      <c r="C16" s="54"/>
      <c r="D16" s="54"/>
      <c r="E16" s="54"/>
      <c r="F16" s="54"/>
      <c r="G16" s="54"/>
    </row>
    <row r="17" spans="1:7">
      <c r="A17" s="54"/>
      <c r="B17" s="54"/>
      <c r="C17" s="54"/>
      <c r="D17" s="54"/>
      <c r="E17" s="54"/>
      <c r="F17" s="54"/>
      <c r="G17" s="54"/>
    </row>
    <row r="18" spans="1:7">
      <c r="A18" s="54"/>
      <c r="B18" s="54"/>
      <c r="C18" s="54"/>
      <c r="D18" s="54"/>
      <c r="E18" s="54"/>
      <c r="F18" s="54"/>
      <c r="G18" s="54"/>
    </row>
    <row r="19" spans="1:7">
      <c r="A19" s="54"/>
      <c r="B19" s="54"/>
      <c r="C19" s="54"/>
      <c r="D19" s="54"/>
      <c r="E19" s="54"/>
      <c r="F19" s="54"/>
      <c r="G19" s="54"/>
    </row>
    <row r="20" spans="1:7">
      <c r="A20" s="54"/>
      <c r="B20" s="54"/>
      <c r="C20" s="54"/>
      <c r="D20" s="54"/>
      <c r="E20" s="54"/>
      <c r="F20" s="54"/>
      <c r="G20" s="54"/>
    </row>
    <row r="21" spans="1:7">
      <c r="A21" s="54"/>
      <c r="B21" s="54"/>
      <c r="C21" s="54"/>
      <c r="D21" s="54"/>
      <c r="E21" s="54"/>
      <c r="F21" s="54"/>
      <c r="G21" s="54"/>
    </row>
    <row r="22" spans="1:7">
      <c r="A22" s="54"/>
      <c r="B22" s="54"/>
      <c r="C22" s="54"/>
      <c r="D22" s="54"/>
      <c r="E22" s="54"/>
      <c r="F22" s="54"/>
      <c r="G22" s="54"/>
    </row>
    <row r="23" spans="1:7">
      <c r="A23" s="54"/>
      <c r="B23" s="54"/>
      <c r="C23" s="54"/>
      <c r="D23" s="54"/>
      <c r="E23" s="54"/>
      <c r="F23" s="54"/>
      <c r="G23" s="54"/>
    </row>
    <row r="24" spans="1:7">
      <c r="A24" s="54"/>
      <c r="B24" s="54"/>
      <c r="C24" s="54"/>
      <c r="D24" s="54"/>
      <c r="E24" s="54"/>
      <c r="F24" s="54"/>
      <c r="G24" s="54"/>
    </row>
    <row r="25" spans="1:7">
      <c r="A25" s="54"/>
      <c r="B25" s="54"/>
      <c r="C25" s="54"/>
      <c r="D25" s="54"/>
      <c r="E25" s="54"/>
      <c r="F25" s="54"/>
      <c r="G25" s="54"/>
    </row>
    <row r="26" spans="1:7">
      <c r="A26" s="54"/>
      <c r="B26" s="54"/>
      <c r="C26" s="54"/>
      <c r="D26" s="54"/>
      <c r="E26" s="54"/>
      <c r="F26" s="54"/>
      <c r="G26" s="54"/>
    </row>
    <row r="27" spans="1:7">
      <c r="A27" s="54"/>
      <c r="B27" s="54"/>
      <c r="C27" s="54"/>
      <c r="D27" s="54"/>
      <c r="E27" s="54"/>
      <c r="F27" s="54"/>
      <c r="G27" s="54"/>
    </row>
    <row r="28" spans="1:7">
      <c r="A28" s="54"/>
      <c r="B28" s="54"/>
      <c r="C28" s="54"/>
      <c r="D28" s="54"/>
      <c r="E28" s="54"/>
      <c r="F28" s="54"/>
      <c r="G28" s="54"/>
    </row>
  </sheetData>
  <mergeCells count="11">
    <mergeCell ref="A2:G2"/>
    <mergeCell ref="A3:D3"/>
    <mergeCell ref="A4:D4"/>
    <mergeCell ref="E4:G4"/>
    <mergeCell ref="A5:C5"/>
    <mergeCell ref="A11:C11"/>
    <mergeCell ref="A12:G12"/>
    <mergeCell ref="D5:D6"/>
    <mergeCell ref="E5:E6"/>
    <mergeCell ref="F5:F6"/>
    <mergeCell ref="G5:G6"/>
  </mergeCells>
  <phoneticPr fontId="14" type="noConversion"/>
  <printOptions horizontalCentered="1"/>
  <pageMargins left="0.74803149606299202" right="0.74803149606299202" top="0.98425196850393704" bottom="0.98425196850393704" header="0.511811023622047" footer="0.511811023622047"/>
  <pageSetup paperSize="9"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T58"/>
  <sheetViews>
    <sheetView view="pageBreakPreview" zoomScaleNormal="100" zoomScaleSheetLayoutView="100" workbookViewId="0">
      <selection activeCell="C6" sqref="C6:E6"/>
    </sheetView>
  </sheetViews>
  <sheetFormatPr defaultColWidth="10.6640625" defaultRowHeight="25.15" customHeight="1"/>
  <cols>
    <col min="1" max="1" width="26.1640625" style="35" customWidth="1"/>
    <col min="2" max="2" width="32.5" style="32" customWidth="1"/>
    <col min="3" max="3" width="13.6640625" style="32" customWidth="1"/>
    <col min="4" max="4" width="12.1640625" style="32" customWidth="1"/>
    <col min="5" max="5" width="11.6640625" style="32" customWidth="1"/>
    <col min="6" max="6" width="15.5" style="32" customWidth="1"/>
    <col min="7" max="21" width="5.6640625" style="32" customWidth="1"/>
    <col min="22" max="253" width="10.6640625" style="32"/>
    <col min="254" max="254" width="10.6640625" style="36"/>
    <col min="255" max="255" width="10.6640625" style="37"/>
    <col min="256" max="256" width="13.1640625" style="37" customWidth="1"/>
    <col min="257" max="257" width="28.83203125" style="37" customWidth="1"/>
    <col min="258" max="258" width="11.6640625" style="37" customWidth="1"/>
    <col min="259" max="259" width="39" style="37" customWidth="1"/>
    <col min="260" max="260" width="15" style="37" customWidth="1"/>
    <col min="261" max="261" width="13" style="37" customWidth="1"/>
    <col min="262" max="511" width="10.6640625" style="37"/>
    <col min="512" max="512" width="13.1640625" style="37" customWidth="1"/>
    <col min="513" max="513" width="28.83203125" style="37" customWidth="1"/>
    <col min="514" max="514" width="11.6640625" style="37" customWidth="1"/>
    <col min="515" max="515" width="39" style="37" customWidth="1"/>
    <col min="516" max="516" width="15" style="37" customWidth="1"/>
    <col min="517" max="517" width="13" style="37" customWidth="1"/>
    <col min="518" max="767" width="10.6640625" style="37"/>
    <col min="768" max="768" width="13.1640625" style="37" customWidth="1"/>
    <col min="769" max="769" width="28.83203125" style="37" customWidth="1"/>
    <col min="770" max="770" width="11.6640625" style="37" customWidth="1"/>
    <col min="771" max="771" width="39" style="37" customWidth="1"/>
    <col min="772" max="772" width="15" style="37" customWidth="1"/>
    <col min="773" max="773" width="13" style="37" customWidth="1"/>
    <col min="774" max="1023" width="10.6640625" style="37"/>
    <col min="1024" max="1024" width="13.1640625" style="37" customWidth="1"/>
    <col min="1025" max="1025" width="28.83203125" style="37" customWidth="1"/>
    <col min="1026" max="1026" width="11.6640625" style="37" customWidth="1"/>
    <col min="1027" max="1027" width="39" style="37" customWidth="1"/>
    <col min="1028" max="1028" width="15" style="37" customWidth="1"/>
    <col min="1029" max="1029" width="13" style="37" customWidth="1"/>
    <col min="1030" max="1279" width="10.6640625" style="37"/>
    <col min="1280" max="1280" width="13.1640625" style="37" customWidth="1"/>
    <col min="1281" max="1281" width="28.83203125" style="37" customWidth="1"/>
    <col min="1282" max="1282" width="11.6640625" style="37" customWidth="1"/>
    <col min="1283" max="1283" width="39" style="37" customWidth="1"/>
    <col min="1284" max="1284" width="15" style="37" customWidth="1"/>
    <col min="1285" max="1285" width="13" style="37" customWidth="1"/>
    <col min="1286" max="1535" width="10.6640625" style="37"/>
    <col min="1536" max="1536" width="13.1640625" style="37" customWidth="1"/>
    <col min="1537" max="1537" width="28.83203125" style="37" customWidth="1"/>
    <col min="1538" max="1538" width="11.6640625" style="37" customWidth="1"/>
    <col min="1539" max="1539" width="39" style="37" customWidth="1"/>
    <col min="1540" max="1540" width="15" style="37" customWidth="1"/>
    <col min="1541" max="1541" width="13" style="37" customWidth="1"/>
    <col min="1542" max="1791" width="10.6640625" style="37"/>
    <col min="1792" max="1792" width="13.1640625" style="37" customWidth="1"/>
    <col min="1793" max="1793" width="28.83203125" style="37" customWidth="1"/>
    <col min="1794" max="1794" width="11.6640625" style="37" customWidth="1"/>
    <col min="1795" max="1795" width="39" style="37" customWidth="1"/>
    <col min="1796" max="1796" width="15" style="37" customWidth="1"/>
    <col min="1797" max="1797" width="13" style="37" customWidth="1"/>
    <col min="1798" max="2047" width="10.6640625" style="37"/>
    <col min="2048" max="2048" width="13.1640625" style="37" customWidth="1"/>
    <col min="2049" max="2049" width="28.83203125" style="37" customWidth="1"/>
    <col min="2050" max="2050" width="11.6640625" style="37" customWidth="1"/>
    <col min="2051" max="2051" width="39" style="37" customWidth="1"/>
    <col min="2052" max="2052" width="15" style="37" customWidth="1"/>
    <col min="2053" max="2053" width="13" style="37" customWidth="1"/>
    <col min="2054" max="2303" width="10.6640625" style="37"/>
    <col min="2304" max="2304" width="13.1640625" style="37" customWidth="1"/>
    <col min="2305" max="2305" width="28.83203125" style="37" customWidth="1"/>
    <col min="2306" max="2306" width="11.6640625" style="37" customWidth="1"/>
    <col min="2307" max="2307" width="39" style="37" customWidth="1"/>
    <col min="2308" max="2308" width="15" style="37" customWidth="1"/>
    <col min="2309" max="2309" width="13" style="37" customWidth="1"/>
    <col min="2310" max="2559" width="10.6640625" style="37"/>
    <col min="2560" max="2560" width="13.1640625" style="37" customWidth="1"/>
    <col min="2561" max="2561" width="28.83203125" style="37" customWidth="1"/>
    <col min="2562" max="2562" width="11.6640625" style="37" customWidth="1"/>
    <col min="2563" max="2563" width="39" style="37" customWidth="1"/>
    <col min="2564" max="2564" width="15" style="37" customWidth="1"/>
    <col min="2565" max="2565" width="13" style="37" customWidth="1"/>
    <col min="2566" max="2815" width="10.6640625" style="37"/>
    <col min="2816" max="2816" width="13.1640625" style="37" customWidth="1"/>
    <col min="2817" max="2817" width="28.83203125" style="37" customWidth="1"/>
    <col min="2818" max="2818" width="11.6640625" style="37" customWidth="1"/>
    <col min="2819" max="2819" width="39" style="37" customWidth="1"/>
    <col min="2820" max="2820" width="15" style="37" customWidth="1"/>
    <col min="2821" max="2821" width="13" style="37" customWidth="1"/>
    <col min="2822" max="3071" width="10.6640625" style="37"/>
    <col min="3072" max="3072" width="13.1640625" style="37" customWidth="1"/>
    <col min="3073" max="3073" width="28.83203125" style="37" customWidth="1"/>
    <col min="3074" max="3074" width="11.6640625" style="37" customWidth="1"/>
    <col min="3075" max="3075" width="39" style="37" customWidth="1"/>
    <col min="3076" max="3076" width="15" style="37" customWidth="1"/>
    <col min="3077" max="3077" width="13" style="37" customWidth="1"/>
    <col min="3078" max="3327" width="10.6640625" style="37"/>
    <col min="3328" max="3328" width="13.1640625" style="37" customWidth="1"/>
    <col min="3329" max="3329" width="28.83203125" style="37" customWidth="1"/>
    <col min="3330" max="3330" width="11.6640625" style="37" customWidth="1"/>
    <col min="3331" max="3331" width="39" style="37" customWidth="1"/>
    <col min="3332" max="3332" width="15" style="37" customWidth="1"/>
    <col min="3333" max="3333" width="13" style="37" customWidth="1"/>
    <col min="3334" max="3583" width="10.6640625" style="37"/>
    <col min="3584" max="3584" width="13.1640625" style="37" customWidth="1"/>
    <col min="3585" max="3585" width="28.83203125" style="37" customWidth="1"/>
    <col min="3586" max="3586" width="11.6640625" style="37" customWidth="1"/>
    <col min="3587" max="3587" width="39" style="37" customWidth="1"/>
    <col min="3588" max="3588" width="15" style="37" customWidth="1"/>
    <col min="3589" max="3589" width="13" style="37" customWidth="1"/>
    <col min="3590" max="3839" width="10.6640625" style="37"/>
    <col min="3840" max="3840" width="13.1640625" style="37" customWidth="1"/>
    <col min="3841" max="3841" width="28.83203125" style="37" customWidth="1"/>
    <col min="3842" max="3842" width="11.6640625" style="37" customWidth="1"/>
    <col min="3843" max="3843" width="39" style="37" customWidth="1"/>
    <col min="3844" max="3844" width="15" style="37" customWidth="1"/>
    <col min="3845" max="3845" width="13" style="37" customWidth="1"/>
    <col min="3846" max="4095" width="10.6640625" style="37"/>
    <col min="4096" max="4096" width="13.1640625" style="37" customWidth="1"/>
    <col min="4097" max="4097" width="28.83203125" style="37" customWidth="1"/>
    <col min="4098" max="4098" width="11.6640625" style="37" customWidth="1"/>
    <col min="4099" max="4099" width="39" style="37" customWidth="1"/>
    <col min="4100" max="4100" width="15" style="37" customWidth="1"/>
    <col min="4101" max="4101" width="13" style="37" customWidth="1"/>
    <col min="4102" max="4351" width="10.6640625" style="37"/>
    <col min="4352" max="4352" width="13.1640625" style="37" customWidth="1"/>
    <col min="4353" max="4353" width="28.83203125" style="37" customWidth="1"/>
    <col min="4354" max="4354" width="11.6640625" style="37" customWidth="1"/>
    <col min="4355" max="4355" width="39" style="37" customWidth="1"/>
    <col min="4356" max="4356" width="15" style="37" customWidth="1"/>
    <col min="4357" max="4357" width="13" style="37" customWidth="1"/>
    <col min="4358" max="4607" width="10.6640625" style="37"/>
    <col min="4608" max="4608" width="13.1640625" style="37" customWidth="1"/>
    <col min="4609" max="4609" width="28.83203125" style="37" customWidth="1"/>
    <col min="4610" max="4610" width="11.6640625" style="37" customWidth="1"/>
    <col min="4611" max="4611" width="39" style="37" customWidth="1"/>
    <col min="4612" max="4612" width="15" style="37" customWidth="1"/>
    <col min="4613" max="4613" width="13" style="37" customWidth="1"/>
    <col min="4614" max="4863" width="10.6640625" style="37"/>
    <col min="4864" max="4864" width="13.1640625" style="37" customWidth="1"/>
    <col min="4865" max="4865" width="28.83203125" style="37" customWidth="1"/>
    <col min="4866" max="4866" width="11.6640625" style="37" customWidth="1"/>
    <col min="4867" max="4867" width="39" style="37" customWidth="1"/>
    <col min="4868" max="4868" width="15" style="37" customWidth="1"/>
    <col min="4869" max="4869" width="13" style="37" customWidth="1"/>
    <col min="4870" max="5119" width="10.6640625" style="37"/>
    <col min="5120" max="5120" width="13.1640625" style="37" customWidth="1"/>
    <col min="5121" max="5121" width="28.83203125" style="37" customWidth="1"/>
    <col min="5122" max="5122" width="11.6640625" style="37" customWidth="1"/>
    <col min="5123" max="5123" width="39" style="37" customWidth="1"/>
    <col min="5124" max="5124" width="15" style="37" customWidth="1"/>
    <col min="5125" max="5125" width="13" style="37" customWidth="1"/>
    <col min="5126" max="5375" width="10.6640625" style="37"/>
    <col min="5376" max="5376" width="13.1640625" style="37" customWidth="1"/>
    <col min="5377" max="5377" width="28.83203125" style="37" customWidth="1"/>
    <col min="5378" max="5378" width="11.6640625" style="37" customWidth="1"/>
    <col min="5379" max="5379" width="39" style="37" customWidth="1"/>
    <col min="5380" max="5380" width="15" style="37" customWidth="1"/>
    <col min="5381" max="5381" width="13" style="37" customWidth="1"/>
    <col min="5382" max="5631" width="10.6640625" style="37"/>
    <col min="5632" max="5632" width="13.1640625" style="37" customWidth="1"/>
    <col min="5633" max="5633" width="28.83203125" style="37" customWidth="1"/>
    <col min="5634" max="5634" width="11.6640625" style="37" customWidth="1"/>
    <col min="5635" max="5635" width="39" style="37" customWidth="1"/>
    <col min="5636" max="5636" width="15" style="37" customWidth="1"/>
    <col min="5637" max="5637" width="13" style="37" customWidth="1"/>
    <col min="5638" max="5887" width="10.6640625" style="37"/>
    <col min="5888" max="5888" width="13.1640625" style="37" customWidth="1"/>
    <col min="5889" max="5889" width="28.83203125" style="37" customWidth="1"/>
    <col min="5890" max="5890" width="11.6640625" style="37" customWidth="1"/>
    <col min="5891" max="5891" width="39" style="37" customWidth="1"/>
    <col min="5892" max="5892" width="15" style="37" customWidth="1"/>
    <col min="5893" max="5893" width="13" style="37" customWidth="1"/>
    <col min="5894" max="6143" width="10.6640625" style="37"/>
    <col min="6144" max="6144" width="13.1640625" style="37" customWidth="1"/>
    <col min="6145" max="6145" width="28.83203125" style="37" customWidth="1"/>
    <col min="6146" max="6146" width="11.6640625" style="37" customWidth="1"/>
    <col min="6147" max="6147" width="39" style="37" customWidth="1"/>
    <col min="6148" max="6148" width="15" style="37" customWidth="1"/>
    <col min="6149" max="6149" width="13" style="37" customWidth="1"/>
    <col min="6150" max="6399" width="10.6640625" style="37"/>
    <col min="6400" max="6400" width="13.1640625" style="37" customWidth="1"/>
    <col min="6401" max="6401" width="28.83203125" style="37" customWidth="1"/>
    <col min="6402" max="6402" width="11.6640625" style="37" customWidth="1"/>
    <col min="6403" max="6403" width="39" style="37" customWidth="1"/>
    <col min="6404" max="6404" width="15" style="37" customWidth="1"/>
    <col min="6405" max="6405" width="13" style="37" customWidth="1"/>
    <col min="6406" max="6655" width="10.6640625" style="37"/>
    <col min="6656" max="6656" width="13.1640625" style="37" customWidth="1"/>
    <col min="6657" max="6657" width="28.83203125" style="37" customWidth="1"/>
    <col min="6658" max="6658" width="11.6640625" style="37" customWidth="1"/>
    <col min="6659" max="6659" width="39" style="37" customWidth="1"/>
    <col min="6660" max="6660" width="15" style="37" customWidth="1"/>
    <col min="6661" max="6661" width="13" style="37" customWidth="1"/>
    <col min="6662" max="6911" width="10.6640625" style="37"/>
    <col min="6912" max="6912" width="13.1640625" style="37" customWidth="1"/>
    <col min="6913" max="6913" width="28.83203125" style="37" customWidth="1"/>
    <col min="6914" max="6914" width="11.6640625" style="37" customWidth="1"/>
    <col min="6915" max="6915" width="39" style="37" customWidth="1"/>
    <col min="6916" max="6916" width="15" style="37" customWidth="1"/>
    <col min="6917" max="6917" width="13" style="37" customWidth="1"/>
    <col min="6918" max="7167" width="10.6640625" style="37"/>
    <col min="7168" max="7168" width="13.1640625" style="37" customWidth="1"/>
    <col min="7169" max="7169" width="28.83203125" style="37" customWidth="1"/>
    <col min="7170" max="7170" width="11.6640625" style="37" customWidth="1"/>
    <col min="7171" max="7171" width="39" style="37" customWidth="1"/>
    <col min="7172" max="7172" width="15" style="37" customWidth="1"/>
    <col min="7173" max="7173" width="13" style="37" customWidth="1"/>
    <col min="7174" max="7423" width="10.6640625" style="37"/>
    <col min="7424" max="7424" width="13.1640625" style="37" customWidth="1"/>
    <col min="7425" max="7425" width="28.83203125" style="37" customWidth="1"/>
    <col min="7426" max="7426" width="11.6640625" style="37" customWidth="1"/>
    <col min="7427" max="7427" width="39" style="37" customWidth="1"/>
    <col min="7428" max="7428" width="15" style="37" customWidth="1"/>
    <col min="7429" max="7429" width="13" style="37" customWidth="1"/>
    <col min="7430" max="7679" width="10.6640625" style="37"/>
    <col min="7680" max="7680" width="13.1640625" style="37" customWidth="1"/>
    <col min="7681" max="7681" width="28.83203125" style="37" customWidth="1"/>
    <col min="7682" max="7682" width="11.6640625" style="37" customWidth="1"/>
    <col min="7683" max="7683" width="39" style="37" customWidth="1"/>
    <col min="7684" max="7684" width="15" style="37" customWidth="1"/>
    <col min="7685" max="7685" width="13" style="37" customWidth="1"/>
    <col min="7686" max="7935" width="10.6640625" style="37"/>
    <col min="7936" max="7936" width="13.1640625" style="37" customWidth="1"/>
    <col min="7937" max="7937" width="28.83203125" style="37" customWidth="1"/>
    <col min="7938" max="7938" width="11.6640625" style="37" customWidth="1"/>
    <col min="7939" max="7939" width="39" style="37" customWidth="1"/>
    <col min="7940" max="7940" width="15" style="37" customWidth="1"/>
    <col min="7941" max="7941" width="13" style="37" customWidth="1"/>
    <col min="7942" max="8191" width="10.6640625" style="37"/>
    <col min="8192" max="8192" width="13.1640625" style="37" customWidth="1"/>
    <col min="8193" max="8193" width="28.83203125" style="37" customWidth="1"/>
    <col min="8194" max="8194" width="11.6640625" style="37" customWidth="1"/>
    <col min="8195" max="8195" width="39" style="37" customWidth="1"/>
    <col min="8196" max="8196" width="15" style="37" customWidth="1"/>
    <col min="8197" max="8197" width="13" style="37" customWidth="1"/>
    <col min="8198" max="8447" width="10.6640625" style="37"/>
    <col min="8448" max="8448" width="13.1640625" style="37" customWidth="1"/>
    <col min="8449" max="8449" width="28.83203125" style="37" customWidth="1"/>
    <col min="8450" max="8450" width="11.6640625" style="37" customWidth="1"/>
    <col min="8451" max="8451" width="39" style="37" customWidth="1"/>
    <col min="8452" max="8452" width="15" style="37" customWidth="1"/>
    <col min="8453" max="8453" width="13" style="37" customWidth="1"/>
    <col min="8454" max="8703" width="10.6640625" style="37"/>
    <col min="8704" max="8704" width="13.1640625" style="37" customWidth="1"/>
    <col min="8705" max="8705" width="28.83203125" style="37" customWidth="1"/>
    <col min="8706" max="8706" width="11.6640625" style="37" customWidth="1"/>
    <col min="8707" max="8707" width="39" style="37" customWidth="1"/>
    <col min="8708" max="8708" width="15" style="37" customWidth="1"/>
    <col min="8709" max="8709" width="13" style="37" customWidth="1"/>
    <col min="8710" max="8959" width="10.6640625" style="37"/>
    <col min="8960" max="8960" width="13.1640625" style="37" customWidth="1"/>
    <col min="8961" max="8961" width="28.83203125" style="37" customWidth="1"/>
    <col min="8962" max="8962" width="11.6640625" style="37" customWidth="1"/>
    <col min="8963" max="8963" width="39" style="37" customWidth="1"/>
    <col min="8964" max="8964" width="15" style="37" customWidth="1"/>
    <col min="8965" max="8965" width="13" style="37" customWidth="1"/>
    <col min="8966" max="9215" width="10.6640625" style="37"/>
    <col min="9216" max="9216" width="13.1640625" style="37" customWidth="1"/>
    <col min="9217" max="9217" width="28.83203125" style="37" customWidth="1"/>
    <col min="9218" max="9218" width="11.6640625" style="37" customWidth="1"/>
    <col min="9219" max="9219" width="39" style="37" customWidth="1"/>
    <col min="9220" max="9220" width="15" style="37" customWidth="1"/>
    <col min="9221" max="9221" width="13" style="37" customWidth="1"/>
    <col min="9222" max="9471" width="10.6640625" style="37"/>
    <col min="9472" max="9472" width="13.1640625" style="37" customWidth="1"/>
    <col min="9473" max="9473" width="28.83203125" style="37" customWidth="1"/>
    <col min="9474" max="9474" width="11.6640625" style="37" customWidth="1"/>
    <col min="9475" max="9475" width="39" style="37" customWidth="1"/>
    <col min="9476" max="9476" width="15" style="37" customWidth="1"/>
    <col min="9477" max="9477" width="13" style="37" customWidth="1"/>
    <col min="9478" max="9727" width="10.6640625" style="37"/>
    <col min="9728" max="9728" width="13.1640625" style="37" customWidth="1"/>
    <col min="9729" max="9729" width="28.83203125" style="37" customWidth="1"/>
    <col min="9730" max="9730" width="11.6640625" style="37" customWidth="1"/>
    <col min="9731" max="9731" width="39" style="37" customWidth="1"/>
    <col min="9732" max="9732" width="15" style="37" customWidth="1"/>
    <col min="9733" max="9733" width="13" style="37" customWidth="1"/>
    <col min="9734" max="9983" width="10.6640625" style="37"/>
    <col min="9984" max="9984" width="13.1640625" style="37" customWidth="1"/>
    <col min="9985" max="9985" width="28.83203125" style="37" customWidth="1"/>
    <col min="9986" max="9986" width="11.6640625" style="37" customWidth="1"/>
    <col min="9987" max="9987" width="39" style="37" customWidth="1"/>
    <col min="9988" max="9988" width="15" style="37" customWidth="1"/>
    <col min="9989" max="9989" width="13" style="37" customWidth="1"/>
    <col min="9990" max="10239" width="10.6640625" style="37"/>
    <col min="10240" max="10240" width="13.1640625" style="37" customWidth="1"/>
    <col min="10241" max="10241" width="28.83203125" style="37" customWidth="1"/>
    <col min="10242" max="10242" width="11.6640625" style="37" customWidth="1"/>
    <col min="10243" max="10243" width="39" style="37" customWidth="1"/>
    <col min="10244" max="10244" width="15" style="37" customWidth="1"/>
    <col min="10245" max="10245" width="13" style="37" customWidth="1"/>
    <col min="10246" max="10495" width="10.6640625" style="37"/>
    <col min="10496" max="10496" width="13.1640625" style="37" customWidth="1"/>
    <col min="10497" max="10497" width="28.83203125" style="37" customWidth="1"/>
    <col min="10498" max="10498" width="11.6640625" style="37" customWidth="1"/>
    <col min="10499" max="10499" width="39" style="37" customWidth="1"/>
    <col min="10500" max="10500" width="15" style="37" customWidth="1"/>
    <col min="10501" max="10501" width="13" style="37" customWidth="1"/>
    <col min="10502" max="10751" width="10.6640625" style="37"/>
    <col min="10752" max="10752" width="13.1640625" style="37" customWidth="1"/>
    <col min="10753" max="10753" width="28.83203125" style="37" customWidth="1"/>
    <col min="10754" max="10754" width="11.6640625" style="37" customWidth="1"/>
    <col min="10755" max="10755" width="39" style="37" customWidth="1"/>
    <col min="10756" max="10756" width="15" style="37" customWidth="1"/>
    <col min="10757" max="10757" width="13" style="37" customWidth="1"/>
    <col min="10758" max="11007" width="10.6640625" style="37"/>
    <col min="11008" max="11008" width="13.1640625" style="37" customWidth="1"/>
    <col min="11009" max="11009" width="28.83203125" style="37" customWidth="1"/>
    <col min="11010" max="11010" width="11.6640625" style="37" customWidth="1"/>
    <col min="11011" max="11011" width="39" style="37" customWidth="1"/>
    <col min="11012" max="11012" width="15" style="37" customWidth="1"/>
    <col min="11013" max="11013" width="13" style="37" customWidth="1"/>
    <col min="11014" max="11263" width="10.6640625" style="37"/>
    <col min="11264" max="11264" width="13.1640625" style="37" customWidth="1"/>
    <col min="11265" max="11265" width="28.83203125" style="37" customWidth="1"/>
    <col min="11266" max="11266" width="11.6640625" style="37" customWidth="1"/>
    <col min="11267" max="11267" width="39" style="37" customWidth="1"/>
    <col min="11268" max="11268" width="15" style="37" customWidth="1"/>
    <col min="11269" max="11269" width="13" style="37" customWidth="1"/>
    <col min="11270" max="11519" width="10.6640625" style="37"/>
    <col min="11520" max="11520" width="13.1640625" style="37" customWidth="1"/>
    <col min="11521" max="11521" width="28.83203125" style="37" customWidth="1"/>
    <col min="11522" max="11522" width="11.6640625" style="37" customWidth="1"/>
    <col min="11523" max="11523" width="39" style="37" customWidth="1"/>
    <col min="11524" max="11524" width="15" style="37" customWidth="1"/>
    <col min="11525" max="11525" width="13" style="37" customWidth="1"/>
    <col min="11526" max="11775" width="10.6640625" style="37"/>
    <col min="11776" max="11776" width="13.1640625" style="37" customWidth="1"/>
    <col min="11777" max="11777" width="28.83203125" style="37" customWidth="1"/>
    <col min="11778" max="11778" width="11.6640625" style="37" customWidth="1"/>
    <col min="11779" max="11779" width="39" style="37" customWidth="1"/>
    <col min="11780" max="11780" width="15" style="37" customWidth="1"/>
    <col min="11781" max="11781" width="13" style="37" customWidth="1"/>
    <col min="11782" max="12031" width="10.6640625" style="37"/>
    <col min="12032" max="12032" width="13.1640625" style="37" customWidth="1"/>
    <col min="12033" max="12033" width="28.83203125" style="37" customWidth="1"/>
    <col min="12034" max="12034" width="11.6640625" style="37" customWidth="1"/>
    <col min="12035" max="12035" width="39" style="37" customWidth="1"/>
    <col min="12036" max="12036" width="15" style="37" customWidth="1"/>
    <col min="12037" max="12037" width="13" style="37" customWidth="1"/>
    <col min="12038" max="12287" width="10.6640625" style="37"/>
    <col min="12288" max="12288" width="13.1640625" style="37" customWidth="1"/>
    <col min="12289" max="12289" width="28.83203125" style="37" customWidth="1"/>
    <col min="12290" max="12290" width="11.6640625" style="37" customWidth="1"/>
    <col min="12291" max="12291" width="39" style="37" customWidth="1"/>
    <col min="12292" max="12292" width="15" style="37" customWidth="1"/>
    <col min="12293" max="12293" width="13" style="37" customWidth="1"/>
    <col min="12294" max="12543" width="10.6640625" style="37"/>
    <col min="12544" max="12544" width="13.1640625" style="37" customWidth="1"/>
    <col min="12545" max="12545" width="28.83203125" style="37" customWidth="1"/>
    <col min="12546" max="12546" width="11.6640625" style="37" customWidth="1"/>
    <col min="12547" max="12547" width="39" style="37" customWidth="1"/>
    <col min="12548" max="12548" width="15" style="37" customWidth="1"/>
    <col min="12549" max="12549" width="13" style="37" customWidth="1"/>
    <col min="12550" max="12799" width="10.6640625" style="37"/>
    <col min="12800" max="12800" width="13.1640625" style="37" customWidth="1"/>
    <col min="12801" max="12801" width="28.83203125" style="37" customWidth="1"/>
    <col min="12802" max="12802" width="11.6640625" style="37" customWidth="1"/>
    <col min="12803" max="12803" width="39" style="37" customWidth="1"/>
    <col min="12804" max="12804" width="15" style="37" customWidth="1"/>
    <col min="12805" max="12805" width="13" style="37" customWidth="1"/>
    <col min="12806" max="13055" width="10.6640625" style="37"/>
    <col min="13056" max="13056" width="13.1640625" style="37" customWidth="1"/>
    <col min="13057" max="13057" width="28.83203125" style="37" customWidth="1"/>
    <col min="13058" max="13058" width="11.6640625" style="37" customWidth="1"/>
    <col min="13059" max="13059" width="39" style="37" customWidth="1"/>
    <col min="13060" max="13060" width="15" style="37" customWidth="1"/>
    <col min="13061" max="13061" width="13" style="37" customWidth="1"/>
    <col min="13062" max="13311" width="10.6640625" style="37"/>
    <col min="13312" max="13312" width="13.1640625" style="37" customWidth="1"/>
    <col min="13313" max="13313" width="28.83203125" style="37" customWidth="1"/>
    <col min="13314" max="13314" width="11.6640625" style="37" customWidth="1"/>
    <col min="13315" max="13315" width="39" style="37" customWidth="1"/>
    <col min="13316" max="13316" width="15" style="37" customWidth="1"/>
    <col min="13317" max="13317" width="13" style="37" customWidth="1"/>
    <col min="13318" max="13567" width="10.6640625" style="37"/>
    <col min="13568" max="13568" width="13.1640625" style="37" customWidth="1"/>
    <col min="13569" max="13569" width="28.83203125" style="37" customWidth="1"/>
    <col min="13570" max="13570" width="11.6640625" style="37" customWidth="1"/>
    <col min="13571" max="13571" width="39" style="37" customWidth="1"/>
    <col min="13572" max="13572" width="15" style="37" customWidth="1"/>
    <col min="13573" max="13573" width="13" style="37" customWidth="1"/>
    <col min="13574" max="13823" width="10.6640625" style="37"/>
    <col min="13824" max="13824" width="13.1640625" style="37" customWidth="1"/>
    <col min="13825" max="13825" width="28.83203125" style="37" customWidth="1"/>
    <col min="13826" max="13826" width="11.6640625" style="37" customWidth="1"/>
    <col min="13827" max="13827" width="39" style="37" customWidth="1"/>
    <col min="13828" max="13828" width="15" style="37" customWidth="1"/>
    <col min="13829" max="13829" width="13" style="37" customWidth="1"/>
    <col min="13830" max="14079" width="10.6640625" style="37"/>
    <col min="14080" max="14080" width="13.1640625" style="37" customWidth="1"/>
    <col min="14081" max="14081" width="28.83203125" style="37" customWidth="1"/>
    <col min="14082" max="14082" width="11.6640625" style="37" customWidth="1"/>
    <col min="14083" max="14083" width="39" style="37" customWidth="1"/>
    <col min="14084" max="14084" width="15" style="37" customWidth="1"/>
    <col min="14085" max="14085" width="13" style="37" customWidth="1"/>
    <col min="14086" max="14335" width="10.6640625" style="37"/>
    <col min="14336" max="14336" width="13.1640625" style="37" customWidth="1"/>
    <col min="14337" max="14337" width="28.83203125" style="37" customWidth="1"/>
    <col min="14338" max="14338" width="11.6640625" style="37" customWidth="1"/>
    <col min="14339" max="14339" width="39" style="37" customWidth="1"/>
    <col min="14340" max="14340" width="15" style="37" customWidth="1"/>
    <col min="14341" max="14341" width="13" style="37" customWidth="1"/>
    <col min="14342" max="14591" width="10.6640625" style="37"/>
    <col min="14592" max="14592" width="13.1640625" style="37" customWidth="1"/>
    <col min="14593" max="14593" width="28.83203125" style="37" customWidth="1"/>
    <col min="14594" max="14594" width="11.6640625" style="37" customWidth="1"/>
    <col min="14595" max="14595" width="39" style="37" customWidth="1"/>
    <col min="14596" max="14596" width="15" style="37" customWidth="1"/>
    <col min="14597" max="14597" width="13" style="37" customWidth="1"/>
    <col min="14598" max="14847" width="10.6640625" style="37"/>
    <col min="14848" max="14848" width="13.1640625" style="37" customWidth="1"/>
    <col min="14849" max="14849" width="28.83203125" style="37" customWidth="1"/>
    <col min="14850" max="14850" width="11.6640625" style="37" customWidth="1"/>
    <col min="14851" max="14851" width="39" style="37" customWidth="1"/>
    <col min="14852" max="14852" width="15" style="37" customWidth="1"/>
    <col min="14853" max="14853" width="13" style="37" customWidth="1"/>
    <col min="14854" max="15103" width="10.6640625" style="37"/>
    <col min="15104" max="15104" width="13.1640625" style="37" customWidth="1"/>
    <col min="15105" max="15105" width="28.83203125" style="37" customWidth="1"/>
    <col min="15106" max="15106" width="11.6640625" style="37" customWidth="1"/>
    <col min="15107" max="15107" width="39" style="37" customWidth="1"/>
    <col min="15108" max="15108" width="15" style="37" customWidth="1"/>
    <col min="15109" max="15109" width="13" style="37" customWidth="1"/>
    <col min="15110" max="15359" width="10.6640625" style="37"/>
    <col min="15360" max="15360" width="13.1640625" style="37" customWidth="1"/>
    <col min="15361" max="15361" width="28.83203125" style="37" customWidth="1"/>
    <col min="15362" max="15362" width="11.6640625" style="37" customWidth="1"/>
    <col min="15363" max="15363" width="39" style="37" customWidth="1"/>
    <col min="15364" max="15364" width="15" style="37" customWidth="1"/>
    <col min="15365" max="15365" width="13" style="37" customWidth="1"/>
    <col min="15366" max="15615" width="10.6640625" style="37"/>
    <col min="15616" max="15616" width="13.1640625" style="37" customWidth="1"/>
    <col min="15617" max="15617" width="28.83203125" style="37" customWidth="1"/>
    <col min="15618" max="15618" width="11.6640625" style="37" customWidth="1"/>
    <col min="15619" max="15619" width="39" style="37" customWidth="1"/>
    <col min="15620" max="15620" width="15" style="37" customWidth="1"/>
    <col min="15621" max="15621" width="13" style="37" customWidth="1"/>
    <col min="15622" max="15871" width="10.6640625" style="37"/>
    <col min="15872" max="15872" width="13.1640625" style="37" customWidth="1"/>
    <col min="15873" max="15873" width="28.83203125" style="37" customWidth="1"/>
    <col min="15874" max="15874" width="11.6640625" style="37" customWidth="1"/>
    <col min="15875" max="15875" width="39" style="37" customWidth="1"/>
    <col min="15876" max="15876" width="15" style="37" customWidth="1"/>
    <col min="15877" max="15877" width="13" style="37" customWidth="1"/>
    <col min="15878" max="16127" width="10.6640625" style="37"/>
    <col min="16128" max="16128" width="13.1640625" style="37" customWidth="1"/>
    <col min="16129" max="16129" width="28.83203125" style="37" customWidth="1"/>
    <col min="16130" max="16130" width="11.6640625" style="37" customWidth="1"/>
    <col min="16131" max="16131" width="39" style="37" customWidth="1"/>
    <col min="16132" max="16132" width="15" style="37" customWidth="1"/>
    <col min="16133" max="16133" width="13" style="37" customWidth="1"/>
    <col min="16134" max="16384" width="10.6640625" style="37"/>
  </cols>
  <sheetData>
    <row r="1" spans="1:239" ht="25.15" customHeight="1">
      <c r="A1" s="100" t="s">
        <v>90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98"/>
      <c r="HB1" s="98"/>
      <c r="HC1" s="98"/>
      <c r="HD1" s="98"/>
      <c r="HE1" s="98"/>
      <c r="HF1" s="98"/>
      <c r="HG1" s="98"/>
      <c r="HH1" s="98"/>
      <c r="HI1" s="98"/>
      <c r="HJ1" s="98"/>
      <c r="HK1" s="98"/>
      <c r="HL1" s="98"/>
      <c r="HM1" s="98"/>
      <c r="HN1" s="98"/>
      <c r="HO1" s="98"/>
      <c r="HP1" s="98"/>
      <c r="HQ1" s="98"/>
      <c r="HR1" s="98"/>
      <c r="HS1" s="98"/>
      <c r="HT1" s="98"/>
      <c r="HU1" s="98"/>
      <c r="HV1" s="98"/>
      <c r="HW1" s="98"/>
      <c r="HX1" s="98"/>
      <c r="HY1" s="98"/>
      <c r="HZ1" s="98"/>
      <c r="IA1" s="98"/>
      <c r="IB1" s="98"/>
      <c r="IC1" s="98"/>
      <c r="ID1" s="98"/>
      <c r="IE1" s="98"/>
    </row>
    <row r="2" spans="1:239" s="32" customFormat="1" ht="25.15" customHeight="1">
      <c r="A2" s="151" t="s">
        <v>122</v>
      </c>
      <c r="B2" s="151"/>
      <c r="C2" s="151"/>
      <c r="D2" s="151"/>
      <c r="E2" s="151"/>
      <c r="F2" s="102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1"/>
      <c r="EJ2" s="101"/>
      <c r="EK2" s="101"/>
      <c r="EL2" s="101"/>
      <c r="EM2" s="101"/>
      <c r="EN2" s="101"/>
      <c r="EO2" s="101"/>
      <c r="EP2" s="101"/>
      <c r="EQ2" s="101"/>
      <c r="ER2" s="101"/>
      <c r="ES2" s="101"/>
      <c r="ET2" s="101"/>
      <c r="EU2" s="101"/>
      <c r="EV2" s="101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1"/>
      <c r="FS2" s="101"/>
      <c r="FT2" s="101"/>
      <c r="FU2" s="101"/>
      <c r="FV2" s="101"/>
      <c r="FW2" s="101"/>
      <c r="FX2" s="101"/>
      <c r="FY2" s="101"/>
      <c r="FZ2" s="101"/>
      <c r="GA2" s="101"/>
      <c r="GB2" s="101"/>
      <c r="GC2" s="101"/>
      <c r="GD2" s="101"/>
      <c r="GE2" s="101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1"/>
      <c r="HB2" s="101"/>
      <c r="HC2" s="101"/>
      <c r="HD2" s="101"/>
      <c r="HE2" s="101"/>
      <c r="HF2" s="101"/>
      <c r="HG2" s="101"/>
      <c r="HH2" s="101"/>
      <c r="HI2" s="101"/>
      <c r="HJ2" s="101"/>
      <c r="HK2" s="101"/>
      <c r="HL2" s="101"/>
      <c r="HM2" s="101"/>
      <c r="HN2" s="101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</row>
    <row r="3" spans="1:239" s="33" customFormat="1" ht="25.15" customHeight="1">
      <c r="A3" s="103" t="s">
        <v>183</v>
      </c>
      <c r="B3" s="104"/>
      <c r="C3" s="105"/>
      <c r="D3" s="106"/>
      <c r="E3" s="152" t="s">
        <v>3</v>
      </c>
      <c r="F3" s="152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107"/>
      <c r="CO3" s="107"/>
      <c r="CP3" s="107"/>
      <c r="CQ3" s="107"/>
      <c r="CR3" s="107"/>
      <c r="CS3" s="107"/>
      <c r="CT3" s="107"/>
      <c r="CU3" s="107"/>
      <c r="CV3" s="107"/>
      <c r="CW3" s="107"/>
      <c r="CX3" s="107"/>
      <c r="CY3" s="107"/>
      <c r="CZ3" s="107"/>
      <c r="DA3" s="107"/>
      <c r="DB3" s="107"/>
      <c r="DC3" s="107"/>
      <c r="DD3" s="107"/>
      <c r="DE3" s="107"/>
      <c r="DF3" s="107"/>
      <c r="DG3" s="107"/>
      <c r="DH3" s="107"/>
      <c r="DI3" s="107"/>
      <c r="DJ3" s="107"/>
      <c r="DK3" s="107"/>
      <c r="DL3" s="107"/>
      <c r="DM3" s="107"/>
      <c r="DN3" s="107"/>
      <c r="DO3" s="107"/>
      <c r="DP3" s="107"/>
      <c r="DQ3" s="107"/>
      <c r="DR3" s="107"/>
      <c r="DS3" s="107"/>
      <c r="DT3" s="107"/>
      <c r="DU3" s="107"/>
      <c r="DV3" s="107"/>
      <c r="DW3" s="107"/>
      <c r="DX3" s="107"/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7"/>
      <c r="EJ3" s="107"/>
      <c r="EK3" s="107"/>
      <c r="EL3" s="107"/>
      <c r="EM3" s="107"/>
      <c r="EN3" s="107"/>
      <c r="EO3" s="107"/>
      <c r="EP3" s="107"/>
      <c r="EQ3" s="107"/>
      <c r="ER3" s="107"/>
      <c r="ES3" s="107"/>
      <c r="ET3" s="107"/>
      <c r="EU3" s="107"/>
      <c r="EV3" s="107"/>
      <c r="EW3" s="107"/>
      <c r="EX3" s="107"/>
      <c r="EY3" s="107"/>
      <c r="EZ3" s="107"/>
      <c r="FA3" s="107"/>
      <c r="FB3" s="107"/>
      <c r="FC3" s="107"/>
      <c r="FD3" s="107"/>
      <c r="FE3" s="107"/>
      <c r="FF3" s="107"/>
      <c r="FG3" s="107"/>
      <c r="FH3" s="107"/>
      <c r="FI3" s="107"/>
      <c r="FJ3" s="107"/>
      <c r="FK3" s="107"/>
      <c r="FL3" s="107"/>
      <c r="FM3" s="107"/>
      <c r="FN3" s="107"/>
      <c r="FO3" s="107"/>
      <c r="FP3" s="107"/>
      <c r="FQ3" s="107"/>
      <c r="FR3" s="107"/>
      <c r="FS3" s="107"/>
      <c r="FT3" s="107"/>
      <c r="FU3" s="107"/>
      <c r="FV3" s="107"/>
      <c r="FW3" s="107"/>
      <c r="FX3" s="107"/>
      <c r="FY3" s="107"/>
      <c r="FZ3" s="107"/>
      <c r="GA3" s="107"/>
      <c r="GB3" s="107"/>
      <c r="GC3" s="107"/>
      <c r="GD3" s="107"/>
      <c r="GE3" s="107"/>
      <c r="GF3" s="107"/>
      <c r="GG3" s="107"/>
      <c r="GH3" s="107"/>
      <c r="GI3" s="107"/>
      <c r="GJ3" s="107"/>
      <c r="GK3" s="107"/>
      <c r="GL3" s="107"/>
      <c r="GM3" s="107"/>
      <c r="GN3" s="107"/>
      <c r="GO3" s="107"/>
      <c r="GP3" s="107"/>
      <c r="GQ3" s="107"/>
      <c r="GR3" s="107"/>
      <c r="GS3" s="107"/>
      <c r="GT3" s="107"/>
      <c r="GU3" s="107"/>
      <c r="GV3" s="107"/>
      <c r="GW3" s="107"/>
      <c r="GX3" s="107"/>
      <c r="GY3" s="107"/>
      <c r="GZ3" s="107"/>
      <c r="HA3" s="107"/>
      <c r="HB3" s="107"/>
      <c r="HC3" s="107"/>
      <c r="HD3" s="107"/>
      <c r="HE3" s="107"/>
      <c r="HF3" s="107"/>
      <c r="HG3" s="107"/>
      <c r="HH3" s="107"/>
      <c r="HI3" s="107"/>
      <c r="HJ3" s="107"/>
      <c r="HK3" s="107"/>
      <c r="HL3" s="107"/>
      <c r="HM3" s="107"/>
      <c r="HN3" s="107"/>
      <c r="HO3" s="107"/>
      <c r="HP3" s="107"/>
      <c r="HQ3" s="107"/>
      <c r="HR3" s="107"/>
      <c r="HS3" s="107"/>
      <c r="HT3" s="107"/>
      <c r="HU3" s="107"/>
      <c r="HV3" s="107"/>
      <c r="HW3" s="107"/>
      <c r="HX3" s="107"/>
      <c r="HY3" s="107"/>
      <c r="HZ3" s="107"/>
      <c r="IA3" s="107"/>
      <c r="IB3" s="107"/>
      <c r="IC3" s="107"/>
      <c r="ID3" s="107"/>
      <c r="IE3" s="107"/>
    </row>
    <row r="4" spans="1:239" s="34" customFormat="1" ht="25.15" customHeight="1">
      <c r="A4" s="149" t="s">
        <v>123</v>
      </c>
      <c r="B4" s="149"/>
      <c r="C4" s="150" t="s">
        <v>91</v>
      </c>
      <c r="D4" s="147" t="s">
        <v>92</v>
      </c>
      <c r="E4" s="147" t="s">
        <v>93</v>
      </c>
      <c r="F4" s="147" t="s">
        <v>39</v>
      </c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/>
      <c r="HJ4" s="107"/>
      <c r="HK4" s="107"/>
      <c r="HL4" s="107"/>
      <c r="HM4" s="107"/>
      <c r="HN4" s="107"/>
      <c r="HO4" s="107"/>
      <c r="HP4" s="107"/>
      <c r="HQ4" s="107"/>
      <c r="HR4" s="107"/>
      <c r="HS4" s="107"/>
      <c r="HT4" s="107"/>
      <c r="HU4" s="107"/>
      <c r="HV4" s="107"/>
      <c r="HW4" s="107"/>
      <c r="HX4" s="107"/>
      <c r="HY4" s="107"/>
      <c r="HZ4" s="107"/>
      <c r="IA4" s="107"/>
      <c r="IB4" s="107"/>
      <c r="IC4" s="107"/>
      <c r="ID4" s="107"/>
      <c r="IE4" s="107"/>
    </row>
    <row r="5" spans="1:239" s="34" customFormat="1" ht="51" customHeight="1">
      <c r="A5" s="99" t="s">
        <v>65</v>
      </c>
      <c r="B5" s="99" t="s">
        <v>66</v>
      </c>
      <c r="C5" s="150"/>
      <c r="D5" s="147"/>
      <c r="E5" s="147"/>
      <c r="F5" s="14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  <c r="EL5" s="107"/>
      <c r="EM5" s="107"/>
      <c r="EN5" s="107"/>
      <c r="EO5" s="107"/>
      <c r="EP5" s="107"/>
      <c r="EQ5" s="107"/>
      <c r="ER5" s="107"/>
      <c r="ES5" s="107"/>
      <c r="ET5" s="107"/>
      <c r="EU5" s="107"/>
      <c r="EV5" s="107"/>
      <c r="EW5" s="107"/>
      <c r="EX5" s="107"/>
      <c r="EY5" s="107"/>
      <c r="EZ5" s="107"/>
      <c r="FA5" s="107"/>
      <c r="FB5" s="107"/>
      <c r="FC5" s="107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07"/>
      <c r="HI5" s="107"/>
      <c r="HJ5" s="107"/>
      <c r="HK5" s="107"/>
      <c r="HL5" s="107"/>
      <c r="HM5" s="107"/>
      <c r="HN5" s="107"/>
      <c r="HO5" s="107"/>
      <c r="HP5" s="107"/>
      <c r="HQ5" s="107"/>
      <c r="HR5" s="107"/>
      <c r="HS5" s="107"/>
      <c r="HT5" s="107"/>
      <c r="HU5" s="107"/>
      <c r="HV5" s="107"/>
      <c r="HW5" s="107"/>
      <c r="HX5" s="107"/>
      <c r="HY5" s="107"/>
      <c r="HZ5" s="107"/>
      <c r="IA5" s="107"/>
      <c r="IB5" s="107"/>
      <c r="IC5" s="107"/>
      <c r="ID5" s="107"/>
      <c r="IE5" s="107"/>
    </row>
    <row r="6" spans="1:239" s="33" customFormat="1" ht="25.15" customHeight="1">
      <c r="A6" s="148" t="s">
        <v>39</v>
      </c>
      <c r="B6" s="148"/>
      <c r="C6" s="108">
        <v>142.93</v>
      </c>
      <c r="D6" s="108">
        <f>SUM(D7:D46)</f>
        <v>79.62</v>
      </c>
      <c r="E6" s="108">
        <v>3.15</v>
      </c>
      <c r="F6" s="109">
        <v>0</v>
      </c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7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S6" s="107"/>
      <c r="FT6" s="107"/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07"/>
      <c r="GJ6" s="107"/>
      <c r="GK6" s="107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7"/>
      <c r="HB6" s="107"/>
      <c r="HC6" s="107"/>
      <c r="HD6" s="107"/>
      <c r="HE6" s="107"/>
      <c r="HF6" s="107"/>
      <c r="HG6" s="107"/>
      <c r="HH6" s="107"/>
      <c r="HI6" s="107"/>
      <c r="HJ6" s="107"/>
      <c r="HK6" s="107"/>
      <c r="HL6" s="107"/>
      <c r="HM6" s="107"/>
      <c r="HN6" s="107"/>
      <c r="HO6" s="107"/>
      <c r="HP6" s="107"/>
      <c r="HQ6" s="107"/>
      <c r="HR6" s="107"/>
      <c r="HS6" s="107"/>
      <c r="HT6" s="107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</row>
    <row r="7" spans="1:239" s="33" customFormat="1" ht="25.15" customHeight="1">
      <c r="A7" s="110">
        <v>30101</v>
      </c>
      <c r="B7" s="111" t="s">
        <v>124</v>
      </c>
      <c r="C7" s="99">
        <v>58.27</v>
      </c>
      <c r="D7" s="109"/>
      <c r="E7" s="109"/>
      <c r="F7" s="109">
        <v>0</v>
      </c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07"/>
      <c r="ED7" s="107"/>
      <c r="EE7" s="107"/>
      <c r="EF7" s="107"/>
      <c r="EG7" s="107"/>
      <c r="EH7" s="107"/>
      <c r="EI7" s="107"/>
      <c r="EJ7" s="107"/>
      <c r="EK7" s="107"/>
      <c r="EL7" s="107"/>
      <c r="EM7" s="107"/>
      <c r="EN7" s="107"/>
      <c r="EO7" s="107"/>
      <c r="EP7" s="107"/>
      <c r="EQ7" s="107"/>
      <c r="ER7" s="107"/>
      <c r="ES7" s="107"/>
      <c r="ET7" s="107"/>
      <c r="EU7" s="107"/>
      <c r="EV7" s="107"/>
      <c r="EW7" s="107"/>
      <c r="EX7" s="107"/>
      <c r="EY7" s="107"/>
      <c r="EZ7" s="107"/>
      <c r="FA7" s="107"/>
      <c r="FB7" s="107"/>
      <c r="FC7" s="107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7"/>
      <c r="FS7" s="107"/>
      <c r="FT7" s="107"/>
      <c r="FU7" s="107"/>
      <c r="FV7" s="107"/>
      <c r="FW7" s="107"/>
      <c r="FX7" s="107"/>
      <c r="FY7" s="107"/>
      <c r="FZ7" s="107"/>
      <c r="GA7" s="107"/>
      <c r="GB7" s="107"/>
      <c r="GC7" s="107"/>
      <c r="GD7" s="107"/>
      <c r="GE7" s="107"/>
      <c r="GF7" s="107"/>
      <c r="GG7" s="107"/>
      <c r="GH7" s="107"/>
      <c r="GI7" s="107"/>
      <c r="GJ7" s="107"/>
      <c r="GK7" s="107"/>
      <c r="GL7" s="107"/>
      <c r="GM7" s="107"/>
      <c r="GN7" s="107"/>
      <c r="GO7" s="107"/>
      <c r="GP7" s="107"/>
      <c r="GQ7" s="107"/>
      <c r="GR7" s="107"/>
      <c r="GS7" s="107"/>
      <c r="GT7" s="107"/>
      <c r="GU7" s="107"/>
      <c r="GV7" s="107"/>
      <c r="GW7" s="107"/>
      <c r="GX7" s="107"/>
      <c r="GY7" s="107"/>
      <c r="GZ7" s="107"/>
      <c r="HA7" s="107"/>
      <c r="HB7" s="107"/>
      <c r="HC7" s="107"/>
      <c r="HD7" s="107"/>
      <c r="HE7" s="107"/>
      <c r="HF7" s="107"/>
      <c r="HG7" s="107"/>
      <c r="HH7" s="107"/>
      <c r="HI7" s="107"/>
      <c r="HJ7" s="107"/>
      <c r="HK7" s="107"/>
      <c r="HL7" s="107"/>
      <c r="HM7" s="107"/>
      <c r="HN7" s="107"/>
      <c r="HO7" s="107"/>
      <c r="HP7" s="107"/>
      <c r="HQ7" s="107"/>
      <c r="HR7" s="107"/>
      <c r="HS7" s="107"/>
      <c r="HT7" s="107"/>
      <c r="HU7" s="107"/>
      <c r="HV7" s="107"/>
      <c r="HW7" s="107"/>
      <c r="HX7" s="107"/>
      <c r="HY7" s="107"/>
      <c r="HZ7" s="107"/>
      <c r="IA7" s="107"/>
      <c r="IB7" s="107"/>
      <c r="IC7" s="107"/>
      <c r="ID7" s="107"/>
      <c r="IE7" s="107"/>
    </row>
    <row r="8" spans="1:239" s="33" customFormat="1" ht="25.15" customHeight="1">
      <c r="A8" s="110">
        <v>30102</v>
      </c>
      <c r="B8" s="111" t="s">
        <v>125</v>
      </c>
      <c r="C8" s="99">
        <v>46.11</v>
      </c>
      <c r="D8" s="109"/>
      <c r="E8" s="109"/>
      <c r="F8" s="109">
        <v>0</v>
      </c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107"/>
      <c r="DC8" s="107"/>
      <c r="DD8" s="107"/>
      <c r="DE8" s="107"/>
      <c r="DF8" s="107"/>
      <c r="DG8" s="107"/>
      <c r="DH8" s="107"/>
      <c r="DI8" s="107"/>
      <c r="DJ8" s="107"/>
      <c r="DK8" s="107"/>
      <c r="DL8" s="107"/>
      <c r="DM8" s="107"/>
      <c r="DN8" s="107"/>
      <c r="DO8" s="107"/>
      <c r="DP8" s="107"/>
      <c r="DQ8" s="107"/>
      <c r="DR8" s="107"/>
      <c r="DS8" s="107"/>
      <c r="DT8" s="107"/>
      <c r="DU8" s="107"/>
      <c r="DV8" s="107"/>
      <c r="DW8" s="107"/>
      <c r="DX8" s="107"/>
      <c r="DY8" s="107"/>
      <c r="DZ8" s="107"/>
      <c r="EA8" s="107"/>
      <c r="EB8" s="107"/>
      <c r="EC8" s="107"/>
      <c r="ED8" s="107"/>
      <c r="EE8" s="107"/>
      <c r="EF8" s="107"/>
      <c r="EG8" s="107"/>
      <c r="EH8" s="107"/>
      <c r="EI8" s="107"/>
      <c r="EJ8" s="107"/>
      <c r="EK8" s="107"/>
      <c r="EL8" s="107"/>
      <c r="EM8" s="107"/>
      <c r="EN8" s="107"/>
      <c r="EO8" s="107"/>
      <c r="EP8" s="107"/>
      <c r="EQ8" s="107"/>
      <c r="ER8" s="107"/>
      <c r="ES8" s="107"/>
      <c r="ET8" s="107"/>
      <c r="EU8" s="107"/>
      <c r="EV8" s="107"/>
      <c r="EW8" s="107"/>
      <c r="EX8" s="107"/>
      <c r="EY8" s="107"/>
      <c r="EZ8" s="107"/>
      <c r="FA8" s="107"/>
      <c r="FB8" s="107"/>
      <c r="FC8" s="107"/>
      <c r="FD8" s="107"/>
      <c r="FE8" s="107"/>
      <c r="FF8" s="107"/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/>
      <c r="FS8" s="107"/>
      <c r="FT8" s="107"/>
      <c r="FU8" s="107"/>
      <c r="FV8" s="107"/>
      <c r="FW8" s="107"/>
      <c r="FX8" s="107"/>
      <c r="FY8" s="107"/>
      <c r="FZ8" s="107"/>
      <c r="GA8" s="107"/>
      <c r="GB8" s="107"/>
      <c r="GC8" s="107"/>
      <c r="GD8" s="107"/>
      <c r="GE8" s="107"/>
      <c r="GF8" s="107"/>
      <c r="GG8" s="107"/>
      <c r="GH8" s="107"/>
      <c r="GI8" s="107"/>
      <c r="GJ8" s="107"/>
      <c r="GK8" s="107"/>
      <c r="GL8" s="107"/>
      <c r="GM8" s="107"/>
      <c r="GN8" s="107"/>
      <c r="GO8" s="107"/>
      <c r="GP8" s="107"/>
      <c r="GQ8" s="107"/>
      <c r="GR8" s="107"/>
      <c r="GS8" s="107"/>
      <c r="GT8" s="107"/>
      <c r="GU8" s="107"/>
      <c r="GV8" s="107"/>
      <c r="GW8" s="107"/>
      <c r="GX8" s="107"/>
      <c r="GY8" s="107"/>
      <c r="GZ8" s="107"/>
      <c r="HA8" s="107"/>
      <c r="HB8" s="107"/>
      <c r="HC8" s="107"/>
      <c r="HD8" s="107"/>
      <c r="HE8" s="107"/>
      <c r="HF8" s="107"/>
      <c r="HG8" s="107"/>
      <c r="HH8" s="107"/>
      <c r="HI8" s="107"/>
      <c r="HJ8" s="107"/>
      <c r="HK8" s="107"/>
      <c r="HL8" s="107"/>
      <c r="HM8" s="107"/>
      <c r="HN8" s="107"/>
      <c r="HO8" s="107"/>
      <c r="HP8" s="107"/>
      <c r="HQ8" s="107"/>
      <c r="HR8" s="107"/>
      <c r="HS8" s="107"/>
      <c r="HT8" s="107"/>
      <c r="HU8" s="107"/>
      <c r="HV8" s="107"/>
      <c r="HW8" s="107"/>
      <c r="HX8" s="107"/>
      <c r="HY8" s="107"/>
      <c r="HZ8" s="107"/>
      <c r="IA8" s="107"/>
      <c r="IB8" s="107"/>
      <c r="IC8" s="107"/>
      <c r="ID8" s="107"/>
      <c r="IE8" s="107"/>
    </row>
    <row r="9" spans="1:239" s="33" customFormat="1" ht="25.15" customHeight="1">
      <c r="A9" s="110">
        <v>30103</v>
      </c>
      <c r="B9" s="111" t="s">
        <v>126</v>
      </c>
      <c r="C9" s="99">
        <v>1.85</v>
      </c>
      <c r="D9" s="109"/>
      <c r="E9" s="109"/>
      <c r="F9" s="109">
        <v>0</v>
      </c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107"/>
      <c r="GM9" s="107"/>
      <c r="GN9" s="107"/>
      <c r="GO9" s="107"/>
      <c r="GP9" s="107"/>
      <c r="GQ9" s="107"/>
      <c r="GR9" s="107"/>
      <c r="GS9" s="107"/>
      <c r="GT9" s="107"/>
      <c r="GU9" s="107"/>
      <c r="GV9" s="107"/>
      <c r="GW9" s="107"/>
      <c r="GX9" s="107"/>
      <c r="GY9" s="107"/>
      <c r="GZ9" s="107"/>
      <c r="HA9" s="107"/>
      <c r="HB9" s="107"/>
      <c r="HC9" s="107"/>
      <c r="HD9" s="107"/>
      <c r="HE9" s="107"/>
      <c r="HF9" s="107"/>
      <c r="HG9" s="107"/>
      <c r="HH9" s="107"/>
      <c r="HI9" s="107"/>
      <c r="HJ9" s="107"/>
      <c r="HK9" s="107"/>
      <c r="HL9" s="107"/>
      <c r="HM9" s="107"/>
      <c r="HN9" s="107"/>
      <c r="HO9" s="107"/>
      <c r="HP9" s="107"/>
      <c r="HQ9" s="107"/>
      <c r="HR9" s="107"/>
      <c r="HS9" s="107"/>
      <c r="HT9" s="107"/>
      <c r="HU9" s="107"/>
      <c r="HV9" s="107"/>
      <c r="HW9" s="107"/>
      <c r="HX9" s="107"/>
      <c r="HY9" s="107"/>
      <c r="HZ9" s="107"/>
      <c r="IA9" s="107"/>
      <c r="IB9" s="107"/>
      <c r="IC9" s="107"/>
      <c r="ID9" s="107"/>
      <c r="IE9" s="107"/>
    </row>
    <row r="10" spans="1:239" s="33" customFormat="1" ht="25.15" customHeight="1">
      <c r="A10" s="112" t="s">
        <v>127</v>
      </c>
      <c r="B10" s="111" t="s">
        <v>128</v>
      </c>
      <c r="C10" s="99"/>
      <c r="D10" s="109"/>
      <c r="E10" s="109"/>
      <c r="F10" s="109">
        <v>0</v>
      </c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07"/>
      <c r="GJ10" s="107"/>
      <c r="GK10" s="107"/>
      <c r="GL10" s="107"/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107"/>
      <c r="GZ10" s="107"/>
      <c r="HA10" s="107"/>
      <c r="HB10" s="107"/>
      <c r="HC10" s="107"/>
      <c r="HD10" s="107"/>
      <c r="HE10" s="107"/>
      <c r="HF10" s="107"/>
      <c r="HG10" s="107"/>
      <c r="HH10" s="107"/>
      <c r="HI10" s="107"/>
      <c r="HJ10" s="107"/>
      <c r="HK10" s="107"/>
      <c r="HL10" s="107"/>
      <c r="HM10" s="107"/>
      <c r="HN10" s="107"/>
      <c r="HO10" s="107"/>
      <c r="HP10" s="107"/>
      <c r="HQ10" s="107"/>
      <c r="HR10" s="107"/>
      <c r="HS10" s="107"/>
      <c r="HT10" s="107"/>
      <c r="HU10" s="107"/>
      <c r="HV10" s="107"/>
      <c r="HW10" s="107"/>
      <c r="HX10" s="107"/>
      <c r="HY10" s="107"/>
      <c r="HZ10" s="107"/>
      <c r="IA10" s="107"/>
      <c r="IB10" s="107"/>
      <c r="IC10" s="107"/>
      <c r="ID10" s="107"/>
      <c r="IE10" s="107"/>
    </row>
    <row r="11" spans="1:239" s="33" customFormat="1" ht="25.15" customHeight="1">
      <c r="A11" s="112" t="s">
        <v>129</v>
      </c>
      <c r="B11" s="111" t="s">
        <v>130</v>
      </c>
      <c r="C11" s="99">
        <v>12.74</v>
      </c>
      <c r="D11" s="99"/>
      <c r="E11" s="99"/>
      <c r="F11" s="109">
        <v>0</v>
      </c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  <c r="GD11" s="107"/>
      <c r="GE11" s="107"/>
      <c r="GF11" s="107"/>
      <c r="GG11" s="107"/>
      <c r="GH11" s="107"/>
      <c r="GI11" s="107"/>
      <c r="GJ11" s="107"/>
      <c r="GK11" s="107"/>
      <c r="GL11" s="107"/>
      <c r="GM11" s="107"/>
      <c r="GN11" s="107"/>
      <c r="GO11" s="107"/>
      <c r="GP11" s="107"/>
      <c r="GQ11" s="107"/>
      <c r="GR11" s="107"/>
      <c r="GS11" s="107"/>
      <c r="GT11" s="107"/>
      <c r="GU11" s="107"/>
      <c r="GV11" s="107"/>
      <c r="GW11" s="107"/>
      <c r="GX11" s="107"/>
      <c r="GY11" s="107"/>
      <c r="GZ11" s="107"/>
      <c r="HA11" s="107"/>
      <c r="HB11" s="107"/>
      <c r="HC11" s="107"/>
      <c r="HD11" s="107"/>
      <c r="HE11" s="107"/>
      <c r="HF11" s="107"/>
      <c r="HG11" s="107"/>
      <c r="HH11" s="107"/>
      <c r="HI11" s="107"/>
      <c r="HJ11" s="107"/>
      <c r="HK11" s="107"/>
      <c r="HL11" s="107"/>
      <c r="HM11" s="107"/>
      <c r="HN11" s="107"/>
      <c r="HO11" s="107"/>
      <c r="HP11" s="107"/>
      <c r="HQ11" s="107"/>
      <c r="HR11" s="107"/>
      <c r="HS11" s="107"/>
      <c r="HT11" s="107"/>
      <c r="HU11" s="107"/>
      <c r="HV11" s="107"/>
      <c r="HW11" s="107"/>
      <c r="HX11" s="107"/>
      <c r="HY11" s="107"/>
      <c r="HZ11" s="107"/>
      <c r="IA11" s="107"/>
      <c r="IB11" s="107"/>
      <c r="IC11" s="107"/>
      <c r="ID11" s="107"/>
      <c r="IE11" s="107"/>
    </row>
    <row r="12" spans="1:239" s="33" customFormat="1" ht="25.15" customHeight="1">
      <c r="A12" s="112" t="s">
        <v>131</v>
      </c>
      <c r="B12" s="111" t="s">
        <v>132</v>
      </c>
      <c r="C12" s="109"/>
      <c r="D12" s="109"/>
      <c r="E12" s="109"/>
      <c r="F12" s="109">
        <v>0</v>
      </c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  <c r="GD12" s="107"/>
      <c r="GE12" s="107"/>
      <c r="GF12" s="107"/>
      <c r="GG12" s="107"/>
      <c r="GH12" s="107"/>
      <c r="GI12" s="107"/>
      <c r="GJ12" s="107"/>
      <c r="GK12" s="107"/>
      <c r="GL12" s="107"/>
      <c r="GM12" s="107"/>
      <c r="GN12" s="107"/>
      <c r="GO12" s="107"/>
      <c r="GP12" s="107"/>
      <c r="GQ12" s="107"/>
      <c r="GR12" s="107"/>
      <c r="GS12" s="107"/>
      <c r="GT12" s="107"/>
      <c r="GU12" s="107"/>
      <c r="GV12" s="107"/>
      <c r="GW12" s="107"/>
      <c r="GX12" s="107"/>
      <c r="GY12" s="107"/>
      <c r="GZ12" s="107"/>
      <c r="HA12" s="107"/>
      <c r="HB12" s="107"/>
      <c r="HC12" s="107"/>
      <c r="HD12" s="107"/>
      <c r="HE12" s="107"/>
      <c r="HF12" s="107"/>
      <c r="HG12" s="107"/>
      <c r="HH12" s="107"/>
      <c r="HI12" s="107"/>
      <c r="HJ12" s="107"/>
      <c r="HK12" s="107"/>
      <c r="HL12" s="107"/>
      <c r="HM12" s="107"/>
      <c r="HN12" s="107"/>
      <c r="HO12" s="107"/>
      <c r="HP12" s="107"/>
      <c r="HQ12" s="107"/>
      <c r="HR12" s="107"/>
      <c r="HS12" s="107"/>
      <c r="HT12" s="107"/>
      <c r="HU12" s="107"/>
      <c r="HV12" s="107"/>
      <c r="HW12" s="107"/>
      <c r="HX12" s="107"/>
      <c r="HY12" s="107"/>
      <c r="HZ12" s="107"/>
      <c r="IA12" s="107"/>
      <c r="IB12" s="107"/>
      <c r="IC12" s="107"/>
      <c r="ID12" s="107"/>
      <c r="IE12" s="107"/>
    </row>
    <row r="13" spans="1:239" ht="25.15" customHeight="1">
      <c r="A13" s="112" t="s">
        <v>133</v>
      </c>
      <c r="B13" s="111" t="s">
        <v>134</v>
      </c>
      <c r="C13" s="109"/>
      <c r="D13" s="109"/>
      <c r="E13" s="109"/>
      <c r="F13" s="109">
        <v>0</v>
      </c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  <c r="GD13" s="107"/>
      <c r="GE13" s="107"/>
      <c r="GF13" s="107"/>
      <c r="GG13" s="107"/>
      <c r="GH13" s="107"/>
      <c r="GI13" s="107"/>
      <c r="GJ13" s="107"/>
      <c r="GK13" s="107"/>
      <c r="GL13" s="107"/>
      <c r="GM13" s="107"/>
      <c r="GN13" s="107"/>
      <c r="GO13" s="107"/>
      <c r="GP13" s="107"/>
      <c r="GQ13" s="107"/>
      <c r="GR13" s="107"/>
      <c r="GS13" s="107"/>
      <c r="GT13" s="107"/>
      <c r="GU13" s="107"/>
      <c r="GV13" s="107"/>
      <c r="GW13" s="107"/>
      <c r="GX13" s="107"/>
      <c r="GY13" s="107"/>
      <c r="GZ13" s="107"/>
      <c r="HA13" s="107"/>
      <c r="HB13" s="107"/>
      <c r="HC13" s="107"/>
      <c r="HD13" s="107"/>
      <c r="HE13" s="107"/>
      <c r="HF13" s="107"/>
      <c r="HG13" s="107"/>
      <c r="HH13" s="107"/>
      <c r="HI13" s="107"/>
      <c r="HJ13" s="107"/>
      <c r="HK13" s="107"/>
      <c r="HL13" s="107"/>
      <c r="HM13" s="107"/>
      <c r="HN13" s="107"/>
      <c r="HO13" s="107"/>
      <c r="HP13" s="107"/>
      <c r="HQ13" s="107"/>
      <c r="HR13" s="107"/>
      <c r="HS13" s="107"/>
      <c r="HT13" s="107"/>
      <c r="HU13" s="107"/>
      <c r="HV13" s="107"/>
      <c r="HW13" s="107"/>
      <c r="HX13" s="107"/>
      <c r="HY13" s="107"/>
      <c r="HZ13" s="107"/>
      <c r="IA13" s="107"/>
      <c r="IB13" s="107"/>
      <c r="IC13" s="107"/>
      <c r="ID13" s="107"/>
      <c r="IE13" s="107"/>
    </row>
    <row r="14" spans="1:239" ht="25.15" customHeight="1">
      <c r="A14" s="112" t="s">
        <v>135</v>
      </c>
      <c r="B14" s="111" t="s">
        <v>136</v>
      </c>
      <c r="C14" s="109"/>
      <c r="D14" s="109"/>
      <c r="E14" s="109"/>
      <c r="F14" s="109">
        <v>0</v>
      </c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  <c r="GD14" s="107"/>
      <c r="GE14" s="107"/>
      <c r="GF14" s="107"/>
      <c r="GG14" s="107"/>
      <c r="GH14" s="107"/>
      <c r="GI14" s="107"/>
      <c r="GJ14" s="107"/>
      <c r="GK14" s="107"/>
      <c r="GL14" s="107"/>
      <c r="GM14" s="107"/>
      <c r="GN14" s="107"/>
      <c r="GO14" s="107"/>
      <c r="GP14" s="107"/>
      <c r="GQ14" s="107"/>
      <c r="GR14" s="107"/>
      <c r="GS14" s="107"/>
      <c r="GT14" s="107"/>
      <c r="GU14" s="107"/>
      <c r="GV14" s="107"/>
      <c r="GW14" s="107"/>
      <c r="GX14" s="107"/>
      <c r="GY14" s="107"/>
      <c r="GZ14" s="107"/>
      <c r="HA14" s="107"/>
      <c r="HB14" s="107"/>
      <c r="HC14" s="107"/>
      <c r="HD14" s="107"/>
      <c r="HE14" s="107"/>
      <c r="HF14" s="107"/>
      <c r="HG14" s="107"/>
      <c r="HH14" s="107"/>
      <c r="HI14" s="107"/>
      <c r="HJ14" s="107"/>
      <c r="HK14" s="107"/>
      <c r="HL14" s="107"/>
      <c r="HM14" s="107"/>
      <c r="HN14" s="107"/>
      <c r="HO14" s="107"/>
      <c r="HP14" s="107"/>
      <c r="HQ14" s="107"/>
      <c r="HR14" s="107"/>
      <c r="HS14" s="107"/>
      <c r="HT14" s="107"/>
      <c r="HU14" s="107"/>
      <c r="HV14" s="107"/>
      <c r="HW14" s="107"/>
      <c r="HX14" s="107"/>
      <c r="HY14" s="107"/>
      <c r="HZ14" s="107"/>
      <c r="IA14" s="107"/>
      <c r="IB14" s="107"/>
      <c r="IC14" s="107"/>
      <c r="ID14" s="107"/>
      <c r="IE14" s="107"/>
    </row>
    <row r="15" spans="1:239" ht="25.15" customHeight="1">
      <c r="A15" s="112" t="s">
        <v>137</v>
      </c>
      <c r="B15" s="111" t="s">
        <v>138</v>
      </c>
      <c r="C15" s="109"/>
      <c r="D15" s="109"/>
      <c r="E15" s="109"/>
      <c r="F15" s="109">
        <v>0</v>
      </c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</row>
    <row r="16" spans="1:239" ht="25.15" customHeight="1">
      <c r="A16" s="112" t="s">
        <v>139</v>
      </c>
      <c r="B16" s="111" t="s">
        <v>140</v>
      </c>
      <c r="C16" s="109"/>
      <c r="D16" s="109"/>
      <c r="E16" s="109"/>
      <c r="F16" s="109">
        <v>0</v>
      </c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  <c r="GD16" s="107"/>
      <c r="GE16" s="107"/>
      <c r="GF16" s="107"/>
      <c r="GG16" s="107"/>
      <c r="GH16" s="107"/>
      <c r="GI16" s="107"/>
      <c r="GJ16" s="107"/>
      <c r="GK16" s="107"/>
      <c r="GL16" s="107"/>
      <c r="GM16" s="107"/>
      <c r="GN16" s="107"/>
      <c r="GO16" s="107"/>
      <c r="GP16" s="107"/>
      <c r="GQ16" s="107"/>
      <c r="GR16" s="107"/>
      <c r="GS16" s="107"/>
      <c r="GT16" s="107"/>
      <c r="GU16" s="107"/>
      <c r="GV16" s="107"/>
      <c r="GW16" s="107"/>
      <c r="GX16" s="107"/>
      <c r="GY16" s="107"/>
      <c r="GZ16" s="107"/>
      <c r="HA16" s="107"/>
      <c r="HB16" s="107"/>
      <c r="HC16" s="107"/>
      <c r="HD16" s="107"/>
      <c r="HE16" s="107"/>
      <c r="HF16" s="107"/>
      <c r="HG16" s="107"/>
      <c r="HH16" s="107"/>
      <c r="HI16" s="107"/>
      <c r="HJ16" s="107"/>
      <c r="HK16" s="107"/>
      <c r="HL16" s="107"/>
      <c r="HM16" s="107"/>
      <c r="HN16" s="107"/>
      <c r="HO16" s="107"/>
      <c r="HP16" s="107"/>
      <c r="HQ16" s="107"/>
      <c r="HR16" s="107"/>
      <c r="HS16" s="107"/>
      <c r="HT16" s="107"/>
      <c r="HU16" s="107"/>
      <c r="HV16" s="107"/>
      <c r="HW16" s="107"/>
      <c r="HX16" s="107"/>
      <c r="HY16" s="107"/>
      <c r="HZ16" s="107"/>
      <c r="IA16" s="107"/>
      <c r="IB16" s="107"/>
      <c r="IC16" s="107"/>
      <c r="ID16" s="107"/>
      <c r="IE16" s="107"/>
    </row>
    <row r="17" spans="1:239" ht="25.15" customHeight="1">
      <c r="A17" s="110">
        <v>30113</v>
      </c>
      <c r="B17" s="111" t="s">
        <v>141</v>
      </c>
      <c r="C17" s="109">
        <v>5.25</v>
      </c>
      <c r="D17" s="109"/>
      <c r="E17" s="109"/>
      <c r="F17" s="109">
        <v>0</v>
      </c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</row>
    <row r="18" spans="1:239" ht="25.15" customHeight="1">
      <c r="A18" s="110">
        <v>30114</v>
      </c>
      <c r="B18" s="111" t="s">
        <v>142</v>
      </c>
      <c r="C18" s="109">
        <v>3.5</v>
      </c>
      <c r="D18" s="109"/>
      <c r="E18" s="109"/>
      <c r="F18" s="109">
        <v>0</v>
      </c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  <c r="GD18" s="107"/>
      <c r="GE18" s="107"/>
      <c r="GF18" s="107"/>
      <c r="GG18" s="107"/>
      <c r="GH18" s="107"/>
      <c r="GI18" s="107"/>
      <c r="GJ18" s="107"/>
      <c r="GK18" s="107"/>
      <c r="GL18" s="107"/>
      <c r="GM18" s="107"/>
      <c r="GN18" s="107"/>
      <c r="GO18" s="107"/>
      <c r="GP18" s="107"/>
      <c r="GQ18" s="107"/>
      <c r="GR18" s="107"/>
      <c r="GS18" s="107"/>
      <c r="GT18" s="107"/>
      <c r="GU18" s="107"/>
      <c r="GV18" s="107"/>
      <c r="GW18" s="107"/>
      <c r="GX18" s="107"/>
      <c r="GY18" s="107"/>
      <c r="GZ18" s="107"/>
      <c r="HA18" s="107"/>
      <c r="HB18" s="107"/>
      <c r="HC18" s="107"/>
      <c r="HD18" s="107"/>
      <c r="HE18" s="107"/>
      <c r="HF18" s="107"/>
      <c r="HG18" s="107"/>
      <c r="HH18" s="107"/>
      <c r="HI18" s="107"/>
      <c r="HJ18" s="107"/>
      <c r="HK18" s="107"/>
      <c r="HL18" s="107"/>
      <c r="HM18" s="107"/>
      <c r="HN18" s="107"/>
      <c r="HO18" s="107"/>
      <c r="HP18" s="107"/>
      <c r="HQ18" s="107"/>
      <c r="HR18" s="107"/>
      <c r="HS18" s="107"/>
      <c r="HT18" s="107"/>
      <c r="HU18" s="107"/>
      <c r="HV18" s="107"/>
      <c r="HW18" s="107"/>
      <c r="HX18" s="107"/>
      <c r="HY18" s="107"/>
      <c r="HZ18" s="107"/>
      <c r="IA18" s="107"/>
      <c r="IB18" s="107"/>
      <c r="IC18" s="107"/>
      <c r="ID18" s="107"/>
      <c r="IE18" s="107"/>
    </row>
    <row r="19" spans="1:239" ht="25.15" customHeight="1">
      <c r="A19" s="110">
        <v>30199</v>
      </c>
      <c r="B19" s="111" t="s">
        <v>143</v>
      </c>
      <c r="C19" s="109">
        <v>15.21</v>
      </c>
      <c r="D19" s="109"/>
      <c r="E19" s="109"/>
      <c r="F19" s="109">
        <v>0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  <c r="GD19" s="107"/>
      <c r="GE19" s="107"/>
      <c r="GF19" s="107"/>
      <c r="GG19" s="107"/>
      <c r="GH19" s="107"/>
      <c r="GI19" s="107"/>
      <c r="GJ19" s="107"/>
      <c r="GK19" s="107"/>
      <c r="GL19" s="107"/>
      <c r="GM19" s="107"/>
      <c r="GN19" s="107"/>
      <c r="GO19" s="107"/>
      <c r="GP19" s="107"/>
      <c r="GQ19" s="107"/>
      <c r="GR19" s="107"/>
      <c r="GS19" s="107"/>
      <c r="GT19" s="107"/>
      <c r="GU19" s="107"/>
      <c r="GV19" s="107"/>
      <c r="GW19" s="107"/>
      <c r="GX19" s="107"/>
      <c r="GY19" s="107"/>
      <c r="GZ19" s="107"/>
      <c r="HA19" s="107"/>
      <c r="HB19" s="107"/>
      <c r="HC19" s="107"/>
      <c r="HD19" s="107"/>
      <c r="HE19" s="107"/>
      <c r="HF19" s="107"/>
      <c r="HG19" s="107"/>
      <c r="HH19" s="107"/>
      <c r="HI19" s="107"/>
      <c r="HJ19" s="107"/>
      <c r="HK19" s="107"/>
      <c r="HL19" s="107"/>
      <c r="HM19" s="107"/>
      <c r="HN19" s="107"/>
      <c r="HO19" s="107"/>
      <c r="HP19" s="107"/>
      <c r="HQ19" s="107"/>
      <c r="HR19" s="107"/>
      <c r="HS19" s="107"/>
      <c r="HT19" s="107"/>
      <c r="HU19" s="107"/>
      <c r="HV19" s="107"/>
      <c r="HW19" s="107"/>
      <c r="HX19" s="107"/>
      <c r="HY19" s="107"/>
      <c r="HZ19" s="107"/>
      <c r="IA19" s="107"/>
      <c r="IB19" s="107"/>
      <c r="IC19" s="107"/>
      <c r="ID19" s="107"/>
      <c r="IE19" s="107"/>
    </row>
    <row r="20" spans="1:239" ht="25.15" customHeight="1">
      <c r="A20" s="110">
        <v>30201</v>
      </c>
      <c r="B20" s="111" t="s">
        <v>144</v>
      </c>
      <c r="C20" s="109"/>
      <c r="D20" s="109">
        <v>13.68</v>
      </c>
      <c r="E20" s="109"/>
      <c r="F20" s="109">
        <v>0</v>
      </c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07"/>
      <c r="CR20" s="107"/>
      <c r="CS20" s="107"/>
      <c r="CT20" s="107"/>
      <c r="CU20" s="107"/>
      <c r="CV20" s="107"/>
      <c r="CW20" s="107"/>
      <c r="CX20" s="107"/>
      <c r="CY20" s="107"/>
      <c r="CZ20" s="107"/>
      <c r="DA20" s="107"/>
      <c r="DB20" s="107"/>
      <c r="DC20" s="107"/>
      <c r="DD20" s="107"/>
      <c r="DE20" s="107"/>
      <c r="DF20" s="107"/>
      <c r="DG20" s="107"/>
      <c r="DH20" s="107"/>
      <c r="DI20" s="107"/>
      <c r="DJ20" s="107"/>
      <c r="DK20" s="107"/>
      <c r="DL20" s="107"/>
      <c r="DM20" s="107"/>
      <c r="DN20" s="107"/>
      <c r="DO20" s="107"/>
      <c r="DP20" s="107"/>
      <c r="DQ20" s="107"/>
      <c r="DR20" s="107"/>
      <c r="DS20" s="107"/>
      <c r="DT20" s="107"/>
      <c r="DU20" s="107"/>
      <c r="DV20" s="107"/>
      <c r="DW20" s="107"/>
      <c r="DX20" s="107"/>
      <c r="DY20" s="107"/>
      <c r="DZ20" s="107"/>
      <c r="EA20" s="107"/>
      <c r="EB20" s="107"/>
      <c r="EC20" s="107"/>
      <c r="ED20" s="107"/>
      <c r="EE20" s="107"/>
      <c r="EF20" s="107"/>
      <c r="EG20" s="107"/>
      <c r="EH20" s="107"/>
      <c r="EI20" s="107"/>
      <c r="EJ20" s="107"/>
      <c r="EK20" s="107"/>
      <c r="EL20" s="107"/>
      <c r="EM20" s="107"/>
      <c r="EN20" s="107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7"/>
      <c r="EZ20" s="107"/>
      <c r="FA20" s="107"/>
      <c r="FB20" s="107"/>
      <c r="FC20" s="107"/>
      <c r="FD20" s="107"/>
      <c r="FE20" s="107"/>
      <c r="FF20" s="107"/>
      <c r="FG20" s="107"/>
      <c r="FH20" s="107"/>
      <c r="FI20" s="107"/>
      <c r="FJ20" s="107"/>
      <c r="FK20" s="107"/>
      <c r="FL20" s="107"/>
      <c r="FM20" s="107"/>
      <c r="FN20" s="107"/>
      <c r="FO20" s="107"/>
      <c r="FP20" s="107"/>
      <c r="FQ20" s="107"/>
      <c r="FR20" s="107"/>
      <c r="FS20" s="107"/>
      <c r="FT20" s="107"/>
      <c r="FU20" s="107"/>
      <c r="FV20" s="107"/>
      <c r="FW20" s="107"/>
      <c r="FX20" s="107"/>
      <c r="FY20" s="107"/>
      <c r="FZ20" s="107"/>
      <c r="GA20" s="107"/>
      <c r="GB20" s="107"/>
      <c r="GC20" s="107"/>
      <c r="GD20" s="107"/>
      <c r="GE20" s="107"/>
      <c r="GF20" s="107"/>
      <c r="GG20" s="107"/>
      <c r="GH20" s="107"/>
      <c r="GI20" s="107"/>
      <c r="GJ20" s="107"/>
      <c r="GK20" s="107"/>
      <c r="GL20" s="107"/>
      <c r="GM20" s="107"/>
      <c r="GN20" s="107"/>
      <c r="GO20" s="107"/>
      <c r="GP20" s="107"/>
      <c r="GQ20" s="107"/>
      <c r="GR20" s="107"/>
      <c r="GS20" s="107"/>
      <c r="GT20" s="107"/>
      <c r="GU20" s="107"/>
      <c r="GV20" s="107"/>
      <c r="GW20" s="107"/>
      <c r="GX20" s="107"/>
      <c r="GY20" s="107"/>
      <c r="GZ20" s="107"/>
      <c r="HA20" s="107"/>
      <c r="HB20" s="107"/>
      <c r="HC20" s="107"/>
      <c r="HD20" s="107"/>
      <c r="HE20" s="107"/>
      <c r="HF20" s="107"/>
      <c r="HG20" s="107"/>
      <c r="HH20" s="107"/>
      <c r="HI20" s="107"/>
      <c r="HJ20" s="107"/>
      <c r="HK20" s="107"/>
      <c r="HL20" s="107"/>
      <c r="HM20" s="107"/>
      <c r="HN20" s="107"/>
      <c r="HO20" s="107"/>
      <c r="HP20" s="107"/>
      <c r="HQ20" s="107"/>
      <c r="HR20" s="107"/>
      <c r="HS20" s="107"/>
      <c r="HT20" s="107"/>
      <c r="HU20" s="107"/>
      <c r="HV20" s="107"/>
      <c r="HW20" s="107"/>
      <c r="HX20" s="107"/>
      <c r="HY20" s="107"/>
      <c r="HZ20" s="107"/>
      <c r="IA20" s="107"/>
      <c r="IB20" s="107"/>
      <c r="IC20" s="107"/>
      <c r="ID20" s="107"/>
      <c r="IE20" s="107"/>
    </row>
    <row r="21" spans="1:239" ht="25.15" customHeight="1">
      <c r="A21" s="110">
        <v>30202</v>
      </c>
      <c r="B21" s="111" t="s">
        <v>145</v>
      </c>
      <c r="C21" s="109"/>
      <c r="D21" s="109"/>
      <c r="E21" s="109"/>
      <c r="F21" s="109">
        <v>0</v>
      </c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107"/>
      <c r="CV21" s="107"/>
      <c r="CW21" s="107"/>
      <c r="CX21" s="107"/>
      <c r="CY21" s="107"/>
      <c r="CZ21" s="107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7"/>
      <c r="EE21" s="107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7"/>
      <c r="FC21" s="107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7"/>
      <c r="GE21" s="107"/>
      <c r="GF21" s="107"/>
      <c r="GG21" s="107"/>
      <c r="GH21" s="107"/>
      <c r="GI21" s="107"/>
      <c r="GJ21" s="107"/>
      <c r="GK21" s="107"/>
      <c r="GL21" s="107"/>
      <c r="GM21" s="107"/>
      <c r="GN21" s="107"/>
      <c r="GO21" s="107"/>
      <c r="GP21" s="107"/>
      <c r="GQ21" s="107"/>
      <c r="GR21" s="107"/>
      <c r="GS21" s="107"/>
      <c r="GT21" s="107"/>
      <c r="GU21" s="107"/>
      <c r="GV21" s="107"/>
      <c r="GW21" s="107"/>
      <c r="GX21" s="107"/>
      <c r="GY21" s="107"/>
      <c r="GZ21" s="107"/>
      <c r="HA21" s="107"/>
      <c r="HB21" s="107"/>
      <c r="HC21" s="107"/>
      <c r="HD21" s="107"/>
      <c r="HE21" s="107"/>
      <c r="HF21" s="107"/>
      <c r="HG21" s="107"/>
      <c r="HH21" s="107"/>
      <c r="HI21" s="107"/>
      <c r="HJ21" s="107"/>
      <c r="HK21" s="107"/>
      <c r="HL21" s="107"/>
      <c r="HM21" s="107"/>
      <c r="HN21" s="107"/>
      <c r="HO21" s="107"/>
      <c r="HP21" s="107"/>
      <c r="HQ21" s="107"/>
      <c r="HR21" s="107"/>
      <c r="HS21" s="107"/>
      <c r="HT21" s="107"/>
      <c r="HU21" s="107"/>
      <c r="HV21" s="107"/>
      <c r="HW21" s="107"/>
      <c r="HX21" s="107"/>
      <c r="HY21" s="107"/>
      <c r="HZ21" s="107"/>
      <c r="IA21" s="107"/>
      <c r="IB21" s="107"/>
      <c r="IC21" s="107"/>
      <c r="ID21" s="107"/>
      <c r="IE21" s="107"/>
    </row>
    <row r="22" spans="1:239" ht="25.15" customHeight="1">
      <c r="A22" s="110">
        <v>30203</v>
      </c>
      <c r="B22" s="111" t="s">
        <v>146</v>
      </c>
      <c r="C22" s="109"/>
      <c r="D22" s="109"/>
      <c r="E22" s="109"/>
      <c r="F22" s="109">
        <v>0</v>
      </c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107"/>
      <c r="DC22" s="107"/>
      <c r="DD22" s="107"/>
      <c r="DE22" s="107"/>
      <c r="DF22" s="107"/>
      <c r="DG22" s="107"/>
      <c r="DH22" s="107"/>
      <c r="DI22" s="107"/>
      <c r="DJ22" s="107"/>
      <c r="DK22" s="107"/>
      <c r="DL22" s="107"/>
      <c r="DM22" s="107"/>
      <c r="DN22" s="107"/>
      <c r="DO22" s="107"/>
      <c r="DP22" s="107"/>
      <c r="DQ22" s="107"/>
      <c r="DR22" s="107"/>
      <c r="DS22" s="107"/>
      <c r="DT22" s="107"/>
      <c r="DU22" s="107"/>
      <c r="DV22" s="107"/>
      <c r="DW22" s="107"/>
      <c r="DX22" s="107"/>
      <c r="DY22" s="107"/>
      <c r="DZ22" s="107"/>
      <c r="EA22" s="107"/>
      <c r="EB22" s="107"/>
      <c r="EC22" s="107"/>
      <c r="ED22" s="107"/>
      <c r="EE22" s="107"/>
      <c r="EF22" s="107"/>
      <c r="EG22" s="107"/>
      <c r="EH22" s="107"/>
      <c r="EI22" s="107"/>
      <c r="EJ22" s="107"/>
      <c r="EK22" s="107"/>
      <c r="EL22" s="107"/>
      <c r="EM22" s="107"/>
      <c r="EN22" s="107"/>
      <c r="EO22" s="107"/>
      <c r="EP22" s="107"/>
      <c r="EQ22" s="107"/>
      <c r="ER22" s="107"/>
      <c r="ES22" s="107"/>
      <c r="ET22" s="107"/>
      <c r="EU22" s="107"/>
      <c r="EV22" s="107"/>
      <c r="EW22" s="107"/>
      <c r="EX22" s="107"/>
      <c r="EY22" s="107"/>
      <c r="EZ22" s="107"/>
      <c r="FA22" s="107"/>
      <c r="FB22" s="107"/>
      <c r="FC22" s="107"/>
      <c r="FD22" s="107"/>
      <c r="FE22" s="107"/>
      <c r="FF22" s="107"/>
      <c r="FG22" s="107"/>
      <c r="FH22" s="107"/>
      <c r="FI22" s="107"/>
      <c r="FJ22" s="107"/>
      <c r="FK22" s="107"/>
      <c r="FL22" s="107"/>
      <c r="FM22" s="107"/>
      <c r="FN22" s="107"/>
      <c r="FO22" s="107"/>
      <c r="FP22" s="107"/>
      <c r="FQ22" s="107"/>
      <c r="FR22" s="107"/>
      <c r="FS22" s="107"/>
      <c r="FT22" s="107"/>
      <c r="FU22" s="107"/>
      <c r="FV22" s="107"/>
      <c r="FW22" s="107"/>
      <c r="FX22" s="107"/>
      <c r="FY22" s="107"/>
      <c r="FZ22" s="107"/>
      <c r="GA22" s="107"/>
      <c r="GB22" s="107"/>
      <c r="GC22" s="107"/>
      <c r="GD22" s="107"/>
      <c r="GE22" s="107"/>
      <c r="GF22" s="107"/>
      <c r="GG22" s="107"/>
      <c r="GH22" s="107"/>
      <c r="GI22" s="107"/>
      <c r="GJ22" s="107"/>
      <c r="GK22" s="107"/>
      <c r="GL22" s="107"/>
      <c r="GM22" s="107"/>
      <c r="GN22" s="107"/>
      <c r="GO22" s="107"/>
      <c r="GP22" s="107"/>
      <c r="GQ22" s="107"/>
      <c r="GR22" s="107"/>
      <c r="GS22" s="107"/>
      <c r="GT22" s="107"/>
      <c r="GU22" s="107"/>
      <c r="GV22" s="107"/>
      <c r="GW22" s="107"/>
      <c r="GX22" s="107"/>
      <c r="GY22" s="107"/>
      <c r="GZ22" s="107"/>
      <c r="HA22" s="107"/>
      <c r="HB22" s="107"/>
      <c r="HC22" s="107"/>
      <c r="HD22" s="107"/>
      <c r="HE22" s="107"/>
      <c r="HF22" s="107"/>
      <c r="HG22" s="107"/>
      <c r="HH22" s="107"/>
      <c r="HI22" s="107"/>
      <c r="HJ22" s="107"/>
      <c r="HK22" s="107"/>
      <c r="HL22" s="107"/>
      <c r="HM22" s="107"/>
      <c r="HN22" s="107"/>
      <c r="HO22" s="107"/>
      <c r="HP22" s="107"/>
      <c r="HQ22" s="107"/>
      <c r="HR22" s="107"/>
      <c r="HS22" s="107"/>
      <c r="HT22" s="107"/>
      <c r="HU22" s="107"/>
      <c r="HV22" s="107"/>
      <c r="HW22" s="107"/>
      <c r="HX22" s="107"/>
      <c r="HY22" s="107"/>
      <c r="HZ22" s="107"/>
      <c r="IA22" s="107"/>
      <c r="IB22" s="107"/>
      <c r="IC22" s="107"/>
      <c r="ID22" s="107"/>
      <c r="IE22" s="107"/>
    </row>
    <row r="23" spans="1:239" ht="25.15" customHeight="1">
      <c r="A23" s="110">
        <v>30204</v>
      </c>
      <c r="B23" s="111" t="s">
        <v>147</v>
      </c>
      <c r="C23" s="109"/>
      <c r="D23" s="109"/>
      <c r="E23" s="109"/>
      <c r="F23" s="109">
        <v>0</v>
      </c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07"/>
      <c r="CL23" s="107"/>
      <c r="CM23" s="107"/>
      <c r="CN23" s="107"/>
      <c r="CO23" s="107"/>
      <c r="CP23" s="107"/>
      <c r="CQ23" s="107"/>
      <c r="CR23" s="107"/>
      <c r="CS23" s="107"/>
      <c r="CT23" s="107"/>
      <c r="CU23" s="107"/>
      <c r="CV23" s="107"/>
      <c r="CW23" s="107"/>
      <c r="CX23" s="107"/>
      <c r="CY23" s="107"/>
      <c r="CZ23" s="107"/>
      <c r="DA23" s="107"/>
      <c r="DB23" s="107"/>
      <c r="DC23" s="107"/>
      <c r="DD23" s="107"/>
      <c r="DE23" s="107"/>
      <c r="DF23" s="107"/>
      <c r="DG23" s="107"/>
      <c r="DH23" s="107"/>
      <c r="DI23" s="107"/>
      <c r="DJ23" s="107"/>
      <c r="DK23" s="107"/>
      <c r="DL23" s="107"/>
      <c r="DM23" s="107"/>
      <c r="DN23" s="107"/>
      <c r="DO23" s="107"/>
      <c r="DP23" s="107"/>
      <c r="DQ23" s="107"/>
      <c r="DR23" s="107"/>
      <c r="DS23" s="107"/>
      <c r="DT23" s="107"/>
      <c r="DU23" s="107"/>
      <c r="DV23" s="107"/>
      <c r="DW23" s="107"/>
      <c r="DX23" s="107"/>
      <c r="DY23" s="107"/>
      <c r="DZ23" s="107"/>
      <c r="EA23" s="107"/>
      <c r="EB23" s="107"/>
      <c r="EC23" s="107"/>
      <c r="ED23" s="107"/>
      <c r="EE23" s="107"/>
      <c r="EF23" s="107"/>
      <c r="EG23" s="107"/>
      <c r="EH23" s="107"/>
      <c r="EI23" s="107"/>
      <c r="EJ23" s="107"/>
      <c r="EK23" s="107"/>
      <c r="EL23" s="107"/>
      <c r="EM23" s="107"/>
      <c r="EN23" s="107"/>
      <c r="EO23" s="107"/>
      <c r="EP23" s="107"/>
      <c r="EQ23" s="107"/>
      <c r="ER23" s="107"/>
      <c r="ES23" s="107"/>
      <c r="ET23" s="107"/>
      <c r="EU23" s="107"/>
      <c r="EV23" s="107"/>
      <c r="EW23" s="107"/>
      <c r="EX23" s="107"/>
      <c r="EY23" s="107"/>
      <c r="EZ23" s="107"/>
      <c r="FA23" s="107"/>
      <c r="FB23" s="107"/>
      <c r="FC23" s="107"/>
      <c r="FD23" s="107"/>
      <c r="FE23" s="107"/>
      <c r="FF23" s="107"/>
      <c r="FG23" s="107"/>
      <c r="FH23" s="107"/>
      <c r="FI23" s="107"/>
      <c r="FJ23" s="107"/>
      <c r="FK23" s="107"/>
      <c r="FL23" s="107"/>
      <c r="FM23" s="107"/>
      <c r="FN23" s="107"/>
      <c r="FO23" s="107"/>
      <c r="FP23" s="107"/>
      <c r="FQ23" s="107"/>
      <c r="FR23" s="107"/>
      <c r="FS23" s="107"/>
      <c r="FT23" s="107"/>
      <c r="FU23" s="107"/>
      <c r="FV23" s="107"/>
      <c r="FW23" s="107"/>
      <c r="FX23" s="107"/>
      <c r="FY23" s="107"/>
      <c r="FZ23" s="107"/>
      <c r="GA23" s="107"/>
      <c r="GB23" s="107"/>
      <c r="GC23" s="107"/>
      <c r="GD23" s="107"/>
      <c r="GE23" s="107"/>
      <c r="GF23" s="107"/>
      <c r="GG23" s="107"/>
      <c r="GH23" s="107"/>
      <c r="GI23" s="107"/>
      <c r="GJ23" s="107"/>
      <c r="GK23" s="107"/>
      <c r="GL23" s="107"/>
      <c r="GM23" s="107"/>
      <c r="GN23" s="107"/>
      <c r="GO23" s="107"/>
      <c r="GP23" s="107"/>
      <c r="GQ23" s="107"/>
      <c r="GR23" s="107"/>
      <c r="GS23" s="107"/>
      <c r="GT23" s="107"/>
      <c r="GU23" s="107"/>
      <c r="GV23" s="107"/>
      <c r="GW23" s="107"/>
      <c r="GX23" s="107"/>
      <c r="GY23" s="107"/>
      <c r="GZ23" s="107"/>
      <c r="HA23" s="107"/>
      <c r="HB23" s="107"/>
      <c r="HC23" s="107"/>
      <c r="HD23" s="107"/>
      <c r="HE23" s="107"/>
      <c r="HF23" s="107"/>
      <c r="HG23" s="107"/>
      <c r="HH23" s="107"/>
      <c r="HI23" s="107"/>
      <c r="HJ23" s="107"/>
      <c r="HK23" s="107"/>
      <c r="HL23" s="107"/>
      <c r="HM23" s="107"/>
      <c r="HN23" s="107"/>
      <c r="HO23" s="107"/>
      <c r="HP23" s="107"/>
      <c r="HQ23" s="107"/>
      <c r="HR23" s="107"/>
      <c r="HS23" s="107"/>
      <c r="HT23" s="107"/>
      <c r="HU23" s="107"/>
      <c r="HV23" s="107"/>
      <c r="HW23" s="107"/>
      <c r="HX23" s="107"/>
      <c r="HY23" s="107"/>
      <c r="HZ23" s="107"/>
      <c r="IA23" s="107"/>
      <c r="IB23" s="107"/>
      <c r="IC23" s="107"/>
      <c r="ID23" s="107"/>
      <c r="IE23" s="107"/>
    </row>
    <row r="24" spans="1:239" ht="25.15" customHeight="1">
      <c r="A24" s="110">
        <v>30205</v>
      </c>
      <c r="B24" s="111" t="s">
        <v>148</v>
      </c>
      <c r="C24" s="109"/>
      <c r="D24" s="109"/>
      <c r="E24" s="109"/>
      <c r="F24" s="109">
        <v>0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07"/>
      <c r="CR24" s="107"/>
      <c r="CS24" s="107"/>
      <c r="CT24" s="107"/>
      <c r="CU24" s="107"/>
      <c r="CV24" s="107"/>
      <c r="CW24" s="107"/>
      <c r="CX24" s="107"/>
      <c r="CY24" s="107"/>
      <c r="CZ24" s="107"/>
      <c r="DA24" s="107"/>
      <c r="DB24" s="107"/>
      <c r="DC24" s="107"/>
      <c r="DD24" s="107"/>
      <c r="DE24" s="107"/>
      <c r="DF24" s="107"/>
      <c r="DG24" s="107"/>
      <c r="DH24" s="107"/>
      <c r="DI24" s="107"/>
      <c r="DJ24" s="107"/>
      <c r="DK24" s="107"/>
      <c r="DL24" s="107"/>
      <c r="DM24" s="107"/>
      <c r="DN24" s="107"/>
      <c r="DO24" s="107"/>
      <c r="DP24" s="107"/>
      <c r="DQ24" s="107"/>
      <c r="DR24" s="107"/>
      <c r="DS24" s="107"/>
      <c r="DT24" s="107"/>
      <c r="DU24" s="107"/>
      <c r="DV24" s="107"/>
      <c r="DW24" s="107"/>
      <c r="DX24" s="107"/>
      <c r="DY24" s="107"/>
      <c r="DZ24" s="107"/>
      <c r="EA24" s="107"/>
      <c r="EB24" s="107"/>
      <c r="EC24" s="107"/>
      <c r="ED24" s="107"/>
      <c r="EE24" s="107"/>
      <c r="EF24" s="107"/>
      <c r="EG24" s="107"/>
      <c r="EH24" s="107"/>
      <c r="EI24" s="107"/>
      <c r="EJ24" s="107"/>
      <c r="EK24" s="107"/>
      <c r="EL24" s="107"/>
      <c r="EM24" s="107"/>
      <c r="EN24" s="107"/>
      <c r="EO24" s="107"/>
      <c r="EP24" s="107"/>
      <c r="EQ24" s="107"/>
      <c r="ER24" s="107"/>
      <c r="ES24" s="107"/>
      <c r="ET24" s="107"/>
      <c r="EU24" s="107"/>
      <c r="EV24" s="107"/>
      <c r="EW24" s="107"/>
      <c r="EX24" s="107"/>
      <c r="EY24" s="107"/>
      <c r="EZ24" s="107"/>
      <c r="FA24" s="107"/>
      <c r="FB24" s="107"/>
      <c r="FC24" s="107"/>
      <c r="FD24" s="107"/>
      <c r="FE24" s="107"/>
      <c r="FF24" s="107"/>
      <c r="FG24" s="107"/>
      <c r="FH24" s="107"/>
      <c r="FI24" s="107"/>
      <c r="FJ24" s="107"/>
      <c r="FK24" s="107"/>
      <c r="FL24" s="107"/>
      <c r="FM24" s="107"/>
      <c r="FN24" s="107"/>
      <c r="FO24" s="107"/>
      <c r="FP24" s="107"/>
      <c r="FQ24" s="107"/>
      <c r="FR24" s="107"/>
      <c r="FS24" s="107"/>
      <c r="FT24" s="107"/>
      <c r="FU24" s="107"/>
      <c r="FV24" s="107"/>
      <c r="FW24" s="107"/>
      <c r="FX24" s="107"/>
      <c r="FY24" s="107"/>
      <c r="FZ24" s="107"/>
      <c r="GA24" s="107"/>
      <c r="GB24" s="107"/>
      <c r="GC24" s="107"/>
      <c r="GD24" s="107"/>
      <c r="GE24" s="107"/>
      <c r="GF24" s="107"/>
      <c r="GG24" s="107"/>
      <c r="GH24" s="107"/>
      <c r="GI24" s="107"/>
      <c r="GJ24" s="107"/>
      <c r="GK24" s="107"/>
      <c r="GL24" s="107"/>
      <c r="GM24" s="107"/>
      <c r="GN24" s="107"/>
      <c r="GO24" s="107"/>
      <c r="GP24" s="107"/>
      <c r="GQ24" s="107"/>
      <c r="GR24" s="107"/>
      <c r="GS24" s="107"/>
      <c r="GT24" s="107"/>
      <c r="GU24" s="107"/>
      <c r="GV24" s="107"/>
      <c r="GW24" s="107"/>
      <c r="GX24" s="107"/>
      <c r="GY24" s="107"/>
      <c r="GZ24" s="107"/>
      <c r="HA24" s="107"/>
      <c r="HB24" s="107"/>
      <c r="HC24" s="107"/>
      <c r="HD24" s="107"/>
      <c r="HE24" s="107"/>
      <c r="HF24" s="107"/>
      <c r="HG24" s="107"/>
      <c r="HH24" s="107"/>
      <c r="HI24" s="107"/>
      <c r="HJ24" s="107"/>
      <c r="HK24" s="107"/>
      <c r="HL24" s="107"/>
      <c r="HM24" s="107"/>
      <c r="HN24" s="107"/>
      <c r="HO24" s="107"/>
      <c r="HP24" s="107"/>
      <c r="HQ24" s="107"/>
      <c r="HR24" s="107"/>
      <c r="HS24" s="107"/>
      <c r="HT24" s="107"/>
      <c r="HU24" s="107"/>
      <c r="HV24" s="107"/>
      <c r="HW24" s="107"/>
      <c r="HX24" s="107"/>
      <c r="HY24" s="107"/>
      <c r="HZ24" s="107"/>
      <c r="IA24" s="107"/>
      <c r="IB24" s="107"/>
      <c r="IC24" s="107"/>
      <c r="ID24" s="107"/>
      <c r="IE24" s="107"/>
    </row>
    <row r="25" spans="1:239" ht="25.15" customHeight="1">
      <c r="A25" s="110">
        <v>30206</v>
      </c>
      <c r="B25" s="111" t="s">
        <v>149</v>
      </c>
      <c r="C25" s="109"/>
      <c r="D25" s="109">
        <v>1.01</v>
      </c>
      <c r="E25" s="109"/>
      <c r="F25" s="109">
        <v>0</v>
      </c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 s="107"/>
      <c r="FD25" s="107"/>
      <c r="FE25" s="107"/>
      <c r="FF25" s="107"/>
      <c r="FG25" s="107"/>
      <c r="FH25" s="107"/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S25" s="107"/>
      <c r="FT25" s="107"/>
      <c r="FU25" s="107"/>
      <c r="FV25" s="107"/>
      <c r="FW25" s="107"/>
      <c r="FX25" s="107"/>
      <c r="FY25" s="107"/>
      <c r="FZ25" s="107"/>
      <c r="GA25" s="107"/>
      <c r="GB25" s="107"/>
      <c r="GC25" s="107"/>
      <c r="GD25" s="107"/>
      <c r="GE25" s="107"/>
      <c r="GF25" s="107"/>
      <c r="GG25" s="107"/>
      <c r="GH25" s="107"/>
      <c r="GI25" s="107"/>
      <c r="GJ25" s="107"/>
      <c r="GK25" s="107"/>
      <c r="GL25" s="107"/>
      <c r="GM25" s="107"/>
      <c r="GN25" s="107"/>
      <c r="GO25" s="107"/>
      <c r="GP25" s="107"/>
      <c r="GQ25" s="107"/>
      <c r="GR25" s="107"/>
      <c r="GS25" s="107"/>
      <c r="GT25" s="107"/>
      <c r="GU25" s="107"/>
      <c r="GV25" s="107"/>
      <c r="GW25" s="107"/>
      <c r="GX25" s="107"/>
      <c r="GY25" s="107"/>
      <c r="GZ25" s="107"/>
      <c r="HA25" s="107"/>
      <c r="HB25" s="107"/>
      <c r="HC25" s="107"/>
      <c r="HD25" s="107"/>
      <c r="HE25" s="107"/>
      <c r="HF25" s="107"/>
      <c r="HG25" s="107"/>
      <c r="HH25" s="107"/>
      <c r="HI25" s="107"/>
      <c r="HJ25" s="107"/>
      <c r="HK25" s="107"/>
      <c r="HL25" s="107"/>
      <c r="HM25" s="107"/>
      <c r="HN25" s="107"/>
      <c r="HO25" s="107"/>
      <c r="HP25" s="107"/>
      <c r="HQ25" s="107"/>
      <c r="HR25" s="107"/>
      <c r="HS25" s="107"/>
      <c r="HT25" s="107"/>
      <c r="HU25" s="107"/>
      <c r="HV25" s="107"/>
      <c r="HW25" s="107"/>
      <c r="HX25" s="107"/>
      <c r="HY25" s="107"/>
      <c r="HZ25" s="107"/>
      <c r="IA25" s="107"/>
      <c r="IB25" s="107"/>
      <c r="IC25" s="107"/>
      <c r="ID25" s="107"/>
      <c r="IE25" s="107"/>
    </row>
    <row r="26" spans="1:239" ht="25.15" customHeight="1">
      <c r="A26" s="110">
        <v>30207</v>
      </c>
      <c r="B26" s="111" t="s">
        <v>150</v>
      </c>
      <c r="C26" s="109"/>
      <c r="D26" s="109">
        <v>3.66</v>
      </c>
      <c r="E26" s="109"/>
      <c r="F26" s="109">
        <v>0</v>
      </c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  <c r="DY26" s="107"/>
      <c r="DZ26" s="107"/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107"/>
      <c r="FC26" s="107"/>
      <c r="FD26" s="107"/>
      <c r="FE26" s="107"/>
      <c r="FF26" s="107"/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S26" s="107"/>
      <c r="FT26" s="107"/>
      <c r="FU26" s="107"/>
      <c r="FV26" s="107"/>
      <c r="FW26" s="107"/>
      <c r="FX26" s="107"/>
      <c r="FY26" s="107"/>
      <c r="FZ26" s="107"/>
      <c r="GA26" s="107"/>
      <c r="GB26" s="107"/>
      <c r="GC26" s="107"/>
      <c r="GD26" s="107"/>
      <c r="GE26" s="107"/>
      <c r="GF26" s="107"/>
      <c r="GG26" s="107"/>
      <c r="GH26" s="107"/>
      <c r="GI26" s="107"/>
      <c r="GJ26" s="107"/>
      <c r="GK26" s="107"/>
      <c r="GL26" s="107"/>
      <c r="GM26" s="107"/>
      <c r="GN26" s="107"/>
      <c r="GO26" s="107"/>
      <c r="GP26" s="107"/>
      <c r="GQ26" s="107"/>
      <c r="GR26" s="107"/>
      <c r="GS26" s="107"/>
      <c r="GT26" s="107"/>
      <c r="GU26" s="107"/>
      <c r="GV26" s="107"/>
      <c r="GW26" s="107"/>
      <c r="GX26" s="107"/>
      <c r="GY26" s="107"/>
      <c r="GZ26" s="107"/>
      <c r="HA26" s="107"/>
      <c r="HB26" s="107"/>
      <c r="HC26" s="107"/>
      <c r="HD26" s="107"/>
      <c r="HE26" s="107"/>
      <c r="HF26" s="107"/>
      <c r="HG26" s="107"/>
      <c r="HH26" s="107"/>
      <c r="HI26" s="107"/>
      <c r="HJ26" s="107"/>
      <c r="HK26" s="107"/>
      <c r="HL26" s="107"/>
      <c r="HM26" s="107"/>
      <c r="HN26" s="107"/>
      <c r="HO26" s="107"/>
      <c r="HP26" s="107"/>
      <c r="HQ26" s="107"/>
      <c r="HR26" s="107"/>
      <c r="HS26" s="107"/>
      <c r="HT26" s="107"/>
      <c r="HU26" s="107"/>
      <c r="HV26" s="107"/>
      <c r="HW26" s="107"/>
      <c r="HX26" s="107"/>
      <c r="HY26" s="107"/>
      <c r="HZ26" s="107"/>
      <c r="IA26" s="107"/>
      <c r="IB26" s="107"/>
      <c r="IC26" s="107"/>
      <c r="ID26" s="107"/>
      <c r="IE26" s="107"/>
    </row>
    <row r="27" spans="1:239" ht="25.15" customHeight="1">
      <c r="A27" s="110">
        <v>30208</v>
      </c>
      <c r="B27" s="111" t="s">
        <v>151</v>
      </c>
      <c r="C27" s="109"/>
      <c r="D27" s="109"/>
      <c r="E27" s="109"/>
      <c r="F27" s="109">
        <v>0</v>
      </c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 s="107"/>
      <c r="FD27" s="107"/>
      <c r="FE27" s="107"/>
      <c r="FF27" s="107"/>
      <c r="FG27" s="107"/>
      <c r="FH27" s="107"/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S27" s="107"/>
      <c r="FT27" s="107"/>
      <c r="FU27" s="107"/>
      <c r="FV27" s="107"/>
      <c r="FW27" s="107"/>
      <c r="FX27" s="107"/>
      <c r="FY27" s="107"/>
      <c r="FZ27" s="107"/>
      <c r="GA27" s="107"/>
      <c r="GB27" s="107"/>
      <c r="GC27" s="107"/>
      <c r="GD27" s="107"/>
      <c r="GE27" s="107"/>
      <c r="GF27" s="107"/>
      <c r="GG27" s="107"/>
      <c r="GH27" s="107"/>
      <c r="GI27" s="107"/>
      <c r="GJ27" s="107"/>
      <c r="GK27" s="107"/>
      <c r="GL27" s="107"/>
      <c r="GM27" s="107"/>
      <c r="GN27" s="107"/>
      <c r="GO27" s="107"/>
      <c r="GP27" s="107"/>
      <c r="GQ27" s="107"/>
      <c r="GR27" s="107"/>
      <c r="GS27" s="107"/>
      <c r="GT27" s="107"/>
      <c r="GU27" s="107"/>
      <c r="GV27" s="107"/>
      <c r="GW27" s="107"/>
      <c r="GX27" s="107"/>
      <c r="GY27" s="107"/>
      <c r="GZ27" s="107"/>
      <c r="HA27" s="107"/>
      <c r="HB27" s="107"/>
      <c r="HC27" s="107"/>
      <c r="HD27" s="107"/>
      <c r="HE27" s="107"/>
      <c r="HF27" s="107"/>
      <c r="HG27" s="107"/>
      <c r="HH27" s="107"/>
      <c r="HI27" s="107"/>
      <c r="HJ27" s="107"/>
      <c r="HK27" s="107"/>
      <c r="HL27" s="107"/>
      <c r="HM27" s="107"/>
      <c r="HN27" s="107"/>
      <c r="HO27" s="107"/>
      <c r="HP27" s="107"/>
      <c r="HQ27" s="107"/>
      <c r="HR27" s="107"/>
      <c r="HS27" s="107"/>
      <c r="HT27" s="107"/>
      <c r="HU27" s="107"/>
      <c r="HV27" s="107"/>
      <c r="HW27" s="107"/>
      <c r="HX27" s="107"/>
      <c r="HY27" s="107"/>
      <c r="HZ27" s="107"/>
      <c r="IA27" s="107"/>
      <c r="IB27" s="107"/>
      <c r="IC27" s="107"/>
      <c r="ID27" s="107"/>
      <c r="IE27" s="107"/>
    </row>
    <row r="28" spans="1:239" ht="25.15" customHeight="1">
      <c r="A28" s="110">
        <v>30209</v>
      </c>
      <c r="B28" s="111" t="s">
        <v>152</v>
      </c>
      <c r="C28" s="109"/>
      <c r="D28" s="109">
        <v>2.87</v>
      </c>
      <c r="E28" s="109"/>
      <c r="F28" s="109">
        <v>0</v>
      </c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07"/>
      <c r="GJ28" s="107"/>
      <c r="GK28" s="107"/>
      <c r="GL28" s="107"/>
      <c r="GM28" s="107"/>
      <c r="GN28" s="107"/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/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107"/>
      <c r="HP28" s="107"/>
      <c r="HQ28" s="107"/>
      <c r="HR28" s="107"/>
      <c r="HS28" s="107"/>
      <c r="HT28" s="107"/>
      <c r="HU28" s="107"/>
      <c r="HV28" s="107"/>
      <c r="HW28" s="107"/>
      <c r="HX28" s="107"/>
      <c r="HY28" s="107"/>
      <c r="HZ28" s="107"/>
      <c r="IA28" s="107"/>
      <c r="IB28" s="107"/>
      <c r="IC28" s="107"/>
      <c r="ID28" s="107"/>
      <c r="IE28" s="107"/>
    </row>
    <row r="29" spans="1:239" ht="25.15" customHeight="1">
      <c r="A29" s="110">
        <v>30211</v>
      </c>
      <c r="B29" s="113" t="s">
        <v>153</v>
      </c>
      <c r="C29" s="109"/>
      <c r="D29" s="109">
        <v>0.12</v>
      </c>
      <c r="E29" s="109"/>
      <c r="F29" s="109">
        <v>0</v>
      </c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</row>
    <row r="30" spans="1:239" ht="25.15" customHeight="1">
      <c r="A30" s="110">
        <v>30212</v>
      </c>
      <c r="B30" s="111" t="s">
        <v>154</v>
      </c>
      <c r="C30" s="109"/>
      <c r="D30" s="109"/>
      <c r="E30" s="109"/>
      <c r="F30" s="109">
        <v>0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/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/>
      <c r="GN30" s="107"/>
      <c r="GO30" s="107"/>
      <c r="GP30" s="107"/>
      <c r="GQ30" s="107"/>
      <c r="GR30" s="107"/>
      <c r="GS30" s="107"/>
      <c r="GT30" s="107"/>
      <c r="GU30" s="107"/>
      <c r="GV30" s="107"/>
      <c r="GW30" s="107"/>
      <c r="GX30" s="107"/>
      <c r="GY30" s="107"/>
      <c r="GZ30" s="107"/>
      <c r="HA30" s="107"/>
      <c r="HB30" s="107"/>
      <c r="HC30" s="107"/>
      <c r="HD30" s="107"/>
      <c r="HE30" s="107"/>
      <c r="HF30" s="107"/>
      <c r="HG30" s="107"/>
      <c r="HH30" s="107"/>
      <c r="HI30" s="107"/>
      <c r="HJ30" s="107"/>
      <c r="HK30" s="107"/>
      <c r="HL30" s="107"/>
      <c r="HM30" s="107"/>
      <c r="HN30" s="107"/>
      <c r="HO30" s="107"/>
      <c r="HP30" s="107"/>
      <c r="HQ30" s="107"/>
      <c r="HR30" s="107"/>
      <c r="HS30" s="107"/>
      <c r="HT30" s="107"/>
      <c r="HU30" s="107"/>
      <c r="HV30" s="107"/>
      <c r="HW30" s="107"/>
      <c r="HX30" s="107"/>
      <c r="HY30" s="107"/>
      <c r="HZ30" s="107"/>
      <c r="IA30" s="107"/>
      <c r="IB30" s="107"/>
      <c r="IC30" s="107"/>
      <c r="ID30" s="107"/>
      <c r="IE30" s="107"/>
    </row>
    <row r="31" spans="1:239" ht="25.15" customHeight="1">
      <c r="A31" s="110">
        <v>30213</v>
      </c>
      <c r="B31" s="111" t="s">
        <v>155</v>
      </c>
      <c r="C31" s="109"/>
      <c r="D31" s="109">
        <v>2.38</v>
      </c>
      <c r="E31" s="109"/>
      <c r="F31" s="109">
        <v>0</v>
      </c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/>
      <c r="FY31" s="107"/>
      <c r="FZ31" s="107"/>
      <c r="GA31" s="107"/>
      <c r="GB31" s="107"/>
      <c r="GC31" s="107"/>
      <c r="GD31" s="107"/>
      <c r="GE31" s="107"/>
      <c r="GF31" s="107"/>
      <c r="GG31" s="107"/>
      <c r="GH31" s="107"/>
      <c r="GI31" s="107"/>
      <c r="GJ31" s="107"/>
      <c r="GK31" s="107"/>
      <c r="GL31" s="107"/>
      <c r="GM31" s="107"/>
      <c r="GN31" s="107"/>
      <c r="GO31" s="107"/>
      <c r="GP31" s="107"/>
      <c r="GQ31" s="107"/>
      <c r="GR31" s="107"/>
      <c r="GS31" s="107"/>
      <c r="GT31" s="107"/>
      <c r="GU31" s="107"/>
      <c r="GV31" s="107"/>
      <c r="GW31" s="107"/>
      <c r="GX31" s="107"/>
      <c r="GY31" s="107"/>
      <c r="GZ31" s="107"/>
      <c r="HA31" s="107"/>
      <c r="HB31" s="107"/>
      <c r="HC31" s="107"/>
      <c r="HD31" s="107"/>
      <c r="HE31" s="107"/>
      <c r="HF31" s="107"/>
      <c r="HG31" s="107"/>
      <c r="HH31" s="107"/>
      <c r="HI31" s="107"/>
      <c r="HJ31" s="107"/>
      <c r="HK31" s="107"/>
      <c r="HL31" s="107"/>
      <c r="HM31" s="107"/>
      <c r="HN31" s="107"/>
      <c r="HO31" s="107"/>
      <c r="HP31" s="107"/>
      <c r="HQ31" s="107"/>
      <c r="HR31" s="107"/>
      <c r="HS31" s="107"/>
      <c r="HT31" s="107"/>
      <c r="HU31" s="107"/>
      <c r="HV31" s="107"/>
      <c r="HW31" s="107"/>
      <c r="HX31" s="107"/>
      <c r="HY31" s="107"/>
      <c r="HZ31" s="107"/>
      <c r="IA31" s="107"/>
      <c r="IB31" s="107"/>
      <c r="IC31" s="107"/>
      <c r="ID31" s="107"/>
      <c r="IE31" s="107"/>
    </row>
    <row r="32" spans="1:239" ht="25.15" customHeight="1">
      <c r="A32" s="110">
        <v>30214</v>
      </c>
      <c r="B32" s="111" t="s">
        <v>156</v>
      </c>
      <c r="C32" s="109"/>
      <c r="D32" s="109">
        <v>3.43</v>
      </c>
      <c r="E32" s="109"/>
      <c r="F32" s="109">
        <v>0</v>
      </c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7"/>
      <c r="GF32" s="107"/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</row>
    <row r="33" spans="1:239" ht="25.15" customHeight="1">
      <c r="A33" s="110">
        <v>30215</v>
      </c>
      <c r="B33" s="111" t="s">
        <v>157</v>
      </c>
      <c r="C33" s="109"/>
      <c r="D33" s="109">
        <v>0.09</v>
      </c>
      <c r="E33" s="109"/>
      <c r="F33" s="109">
        <v>0</v>
      </c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7"/>
      <c r="GF33" s="107"/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7"/>
      <c r="GZ33" s="107"/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7"/>
      <c r="HT33" s="107"/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</row>
    <row r="34" spans="1:239" ht="25.15" customHeight="1">
      <c r="A34" s="110">
        <v>30216</v>
      </c>
      <c r="B34" s="111" t="s">
        <v>158</v>
      </c>
      <c r="C34" s="109"/>
      <c r="D34" s="109">
        <v>0.28999999999999998</v>
      </c>
      <c r="E34" s="109"/>
      <c r="F34" s="109">
        <v>0</v>
      </c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S34" s="107"/>
      <c r="FT34" s="107"/>
      <c r="FU34" s="107"/>
      <c r="FV34" s="107"/>
      <c r="FW34" s="107"/>
      <c r="FX34" s="107"/>
      <c r="FY34" s="107"/>
      <c r="FZ34" s="107"/>
      <c r="GA34" s="107"/>
      <c r="GB34" s="107"/>
      <c r="GC34" s="107"/>
      <c r="GD34" s="107"/>
      <c r="GE34" s="107"/>
      <c r="GF34" s="107"/>
      <c r="GG34" s="107"/>
      <c r="GH34" s="107"/>
      <c r="GI34" s="107"/>
      <c r="GJ34" s="107"/>
      <c r="GK34" s="107"/>
      <c r="GL34" s="107"/>
      <c r="GM34" s="107"/>
      <c r="GN34" s="107"/>
      <c r="GO34" s="107"/>
      <c r="GP34" s="107"/>
      <c r="GQ34" s="107"/>
      <c r="GR34" s="107"/>
      <c r="GS34" s="107"/>
      <c r="GT34" s="107"/>
      <c r="GU34" s="107"/>
      <c r="GV34" s="107"/>
      <c r="GW34" s="107"/>
      <c r="GX34" s="107"/>
      <c r="GY34" s="107"/>
      <c r="GZ34" s="107"/>
      <c r="HA34" s="107"/>
      <c r="HB34" s="107"/>
      <c r="HC34" s="107"/>
      <c r="HD34" s="107"/>
      <c r="HE34" s="107"/>
      <c r="HF34" s="107"/>
      <c r="HG34" s="107"/>
      <c r="HH34" s="107"/>
      <c r="HI34" s="107"/>
      <c r="HJ34" s="107"/>
      <c r="HK34" s="107"/>
      <c r="HL34" s="107"/>
      <c r="HM34" s="107"/>
      <c r="HN34" s="107"/>
      <c r="HO34" s="107"/>
      <c r="HP34" s="107"/>
      <c r="HQ34" s="107"/>
      <c r="HR34" s="107"/>
      <c r="HS34" s="107"/>
      <c r="HT34" s="107"/>
      <c r="HU34" s="107"/>
      <c r="HV34" s="107"/>
      <c r="HW34" s="107"/>
      <c r="HX34" s="107"/>
      <c r="HY34" s="107"/>
      <c r="HZ34" s="107"/>
      <c r="IA34" s="107"/>
      <c r="IB34" s="107"/>
      <c r="IC34" s="107"/>
      <c r="ID34" s="107"/>
      <c r="IE34" s="107"/>
    </row>
    <row r="35" spans="1:239" ht="25.15" customHeight="1">
      <c r="A35" s="110">
        <v>30217</v>
      </c>
      <c r="B35" s="111" t="s">
        <v>159</v>
      </c>
      <c r="C35" s="109"/>
      <c r="D35" s="109">
        <v>1.52</v>
      </c>
      <c r="E35" s="109"/>
      <c r="F35" s="109">
        <v>0</v>
      </c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</row>
    <row r="36" spans="1:239" ht="25.15" customHeight="1">
      <c r="A36" s="110">
        <v>30218</v>
      </c>
      <c r="B36" s="111" t="s">
        <v>160</v>
      </c>
      <c r="C36" s="109"/>
      <c r="D36" s="109"/>
      <c r="E36" s="109"/>
      <c r="F36" s="109">
        <v>0</v>
      </c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S36" s="107"/>
      <c r="FT36" s="107"/>
      <c r="FU36" s="107"/>
      <c r="FV36" s="107"/>
      <c r="FW36" s="107"/>
      <c r="FX36" s="107"/>
      <c r="FY36" s="107"/>
      <c r="FZ36" s="107"/>
      <c r="GA36" s="107"/>
      <c r="GB36" s="107"/>
      <c r="GC36" s="107"/>
      <c r="GD36" s="107"/>
      <c r="GE36" s="107"/>
      <c r="GF36" s="107"/>
      <c r="GG36" s="107"/>
      <c r="GH36" s="107"/>
      <c r="GI36" s="107"/>
      <c r="GJ36" s="107"/>
      <c r="GK36" s="107"/>
      <c r="GL36" s="107"/>
      <c r="GM36" s="107"/>
      <c r="GN36" s="107"/>
      <c r="GO36" s="107"/>
      <c r="GP36" s="107"/>
      <c r="GQ36" s="107"/>
      <c r="GR36" s="107"/>
      <c r="GS36" s="107"/>
      <c r="GT36" s="107"/>
      <c r="GU36" s="107"/>
      <c r="GV36" s="107"/>
      <c r="GW36" s="107"/>
      <c r="GX36" s="107"/>
      <c r="GY36" s="107"/>
      <c r="GZ36" s="107"/>
      <c r="HA36" s="107"/>
      <c r="HB36" s="107"/>
      <c r="HC36" s="107"/>
      <c r="HD36" s="107"/>
      <c r="HE36" s="107"/>
      <c r="HF36" s="107"/>
      <c r="HG36" s="107"/>
      <c r="HH36" s="107"/>
      <c r="HI36" s="107"/>
      <c r="HJ36" s="107"/>
      <c r="HK36" s="107"/>
      <c r="HL36" s="107"/>
      <c r="HM36" s="107"/>
      <c r="HN36" s="107"/>
      <c r="HO36" s="107"/>
      <c r="HP36" s="107"/>
      <c r="HQ36" s="107"/>
      <c r="HR36" s="107"/>
      <c r="HS36" s="107"/>
      <c r="HT36" s="107"/>
      <c r="HU36" s="107"/>
      <c r="HV36" s="107"/>
      <c r="HW36" s="107"/>
      <c r="HX36" s="107"/>
      <c r="HY36" s="107"/>
      <c r="HZ36" s="107"/>
      <c r="IA36" s="107"/>
      <c r="IB36" s="107"/>
      <c r="IC36" s="107"/>
      <c r="ID36" s="107"/>
      <c r="IE36" s="107"/>
    </row>
    <row r="37" spans="1:239" ht="25.15" customHeight="1">
      <c r="A37" s="110">
        <v>30224</v>
      </c>
      <c r="B37" s="111" t="s">
        <v>161</v>
      </c>
      <c r="C37" s="109"/>
      <c r="D37" s="109"/>
      <c r="E37" s="109"/>
      <c r="F37" s="109">
        <v>0</v>
      </c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S37" s="107"/>
      <c r="FT37" s="107"/>
      <c r="FU37" s="107"/>
      <c r="FV37" s="107"/>
      <c r="FW37" s="107"/>
      <c r="FX37" s="107"/>
      <c r="FY37" s="107"/>
      <c r="FZ37" s="107"/>
      <c r="GA37" s="107"/>
      <c r="GB37" s="107"/>
      <c r="GC37" s="107"/>
      <c r="GD37" s="107"/>
      <c r="GE37" s="107"/>
      <c r="GF37" s="107"/>
      <c r="GG37" s="107"/>
      <c r="GH37" s="107"/>
      <c r="GI37" s="107"/>
      <c r="GJ37" s="107"/>
      <c r="GK37" s="107"/>
      <c r="GL37" s="107"/>
      <c r="GM37" s="107"/>
      <c r="GN37" s="107"/>
      <c r="GO37" s="107"/>
      <c r="GP37" s="107"/>
      <c r="GQ37" s="107"/>
      <c r="GR37" s="107"/>
      <c r="GS37" s="107"/>
      <c r="GT37" s="107"/>
      <c r="GU37" s="107"/>
      <c r="GV37" s="107"/>
      <c r="GW37" s="107"/>
      <c r="GX37" s="107"/>
      <c r="GY37" s="107"/>
      <c r="GZ37" s="107"/>
      <c r="HA37" s="107"/>
      <c r="HB37" s="107"/>
      <c r="HC37" s="107"/>
      <c r="HD37" s="107"/>
      <c r="HE37" s="107"/>
      <c r="HF37" s="107"/>
      <c r="HG37" s="107"/>
      <c r="HH37" s="107"/>
      <c r="HI37" s="107"/>
      <c r="HJ37" s="107"/>
      <c r="HK37" s="107"/>
      <c r="HL37" s="107"/>
      <c r="HM37" s="107"/>
      <c r="HN37" s="107"/>
      <c r="HO37" s="107"/>
      <c r="HP37" s="107"/>
      <c r="HQ37" s="107"/>
      <c r="HR37" s="107"/>
      <c r="HS37" s="107"/>
      <c r="HT37" s="107"/>
      <c r="HU37" s="107"/>
      <c r="HV37" s="107"/>
      <c r="HW37" s="107"/>
      <c r="HX37" s="107"/>
      <c r="HY37" s="107"/>
      <c r="HZ37" s="107"/>
      <c r="IA37" s="107"/>
      <c r="IB37" s="107"/>
      <c r="IC37" s="107"/>
      <c r="ID37" s="107"/>
      <c r="IE37" s="107"/>
    </row>
    <row r="38" spans="1:239" ht="25.15" customHeight="1">
      <c r="A38" s="110">
        <v>30225</v>
      </c>
      <c r="B38" s="111" t="s">
        <v>162</v>
      </c>
      <c r="C38" s="109"/>
      <c r="D38" s="109"/>
      <c r="E38" s="109"/>
      <c r="F38" s="109">
        <v>0</v>
      </c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S38" s="107"/>
      <c r="FT38" s="107"/>
      <c r="FU38" s="107"/>
      <c r="FV38" s="107"/>
      <c r="FW38" s="107"/>
      <c r="FX38" s="107"/>
      <c r="FY38" s="107"/>
      <c r="FZ38" s="107"/>
      <c r="GA38" s="107"/>
      <c r="GB38" s="107"/>
      <c r="GC38" s="107"/>
      <c r="GD38" s="107"/>
      <c r="GE38" s="107"/>
      <c r="GF38" s="107"/>
      <c r="GG38" s="107"/>
      <c r="GH38" s="107"/>
      <c r="GI38" s="107"/>
      <c r="GJ38" s="107"/>
      <c r="GK38" s="107"/>
      <c r="GL38" s="107"/>
      <c r="GM38" s="107"/>
      <c r="GN38" s="107"/>
      <c r="GO38" s="107"/>
      <c r="GP38" s="107"/>
      <c r="GQ38" s="107"/>
      <c r="GR38" s="107"/>
      <c r="GS38" s="107"/>
      <c r="GT38" s="107"/>
      <c r="GU38" s="107"/>
      <c r="GV38" s="107"/>
      <c r="GW38" s="107"/>
      <c r="GX38" s="107"/>
      <c r="GY38" s="107"/>
      <c r="GZ38" s="107"/>
      <c r="HA38" s="107"/>
      <c r="HB38" s="107"/>
      <c r="HC38" s="107"/>
      <c r="HD38" s="107"/>
      <c r="HE38" s="107"/>
      <c r="HF38" s="107"/>
      <c r="HG38" s="107"/>
      <c r="HH38" s="107"/>
      <c r="HI38" s="107"/>
      <c r="HJ38" s="107"/>
      <c r="HK38" s="107"/>
      <c r="HL38" s="107"/>
      <c r="HM38" s="107"/>
      <c r="HN38" s="107"/>
      <c r="HO38" s="107"/>
      <c r="HP38" s="107"/>
      <c r="HQ38" s="107"/>
      <c r="HR38" s="107"/>
      <c r="HS38" s="107"/>
      <c r="HT38" s="107"/>
      <c r="HU38" s="107"/>
      <c r="HV38" s="107"/>
      <c r="HW38" s="107"/>
      <c r="HX38" s="107"/>
      <c r="HY38" s="107"/>
      <c r="HZ38" s="107"/>
      <c r="IA38" s="107"/>
      <c r="IB38" s="107"/>
      <c r="IC38" s="107"/>
      <c r="ID38" s="107"/>
      <c r="IE38" s="107"/>
    </row>
    <row r="39" spans="1:239" ht="25.15" customHeight="1">
      <c r="A39" s="110">
        <v>30226</v>
      </c>
      <c r="B39" s="111" t="s">
        <v>163</v>
      </c>
      <c r="C39" s="109"/>
      <c r="D39" s="109"/>
      <c r="E39" s="109"/>
      <c r="F39" s="109">
        <v>0</v>
      </c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</row>
    <row r="40" spans="1:239" ht="25.15" customHeight="1">
      <c r="A40" s="110">
        <v>30227</v>
      </c>
      <c r="B40" s="111" t="s">
        <v>164</v>
      </c>
      <c r="C40" s="109"/>
      <c r="D40" s="109">
        <v>0.2</v>
      </c>
      <c r="E40" s="109"/>
      <c r="F40" s="109">
        <v>0</v>
      </c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S40" s="107"/>
      <c r="FT40" s="107"/>
      <c r="FU40" s="107"/>
      <c r="FV40" s="107"/>
      <c r="FW40" s="107"/>
      <c r="FX40" s="107"/>
      <c r="FY40" s="107"/>
      <c r="FZ40" s="107"/>
      <c r="GA40" s="107"/>
      <c r="GB40" s="107"/>
      <c r="GC40" s="107"/>
      <c r="GD40" s="107"/>
      <c r="GE40" s="107"/>
      <c r="GF40" s="107"/>
      <c r="GG40" s="107"/>
      <c r="GH40" s="107"/>
      <c r="GI40" s="107"/>
      <c r="GJ40" s="107"/>
      <c r="GK40" s="107"/>
      <c r="GL40" s="107"/>
      <c r="GM40" s="107"/>
      <c r="GN40" s="107"/>
      <c r="GO40" s="107"/>
      <c r="GP40" s="107"/>
      <c r="GQ40" s="107"/>
      <c r="GR40" s="107"/>
      <c r="GS40" s="107"/>
      <c r="GT40" s="107"/>
      <c r="GU40" s="107"/>
      <c r="GV40" s="107"/>
      <c r="GW40" s="107"/>
      <c r="GX40" s="107"/>
      <c r="GY40" s="107"/>
      <c r="GZ40" s="107"/>
      <c r="HA40" s="107"/>
      <c r="HB40" s="107"/>
      <c r="HC40" s="107"/>
      <c r="HD40" s="107"/>
      <c r="HE40" s="107"/>
      <c r="HF40" s="107"/>
      <c r="HG40" s="107"/>
      <c r="HH40" s="107"/>
      <c r="HI40" s="107"/>
      <c r="HJ40" s="107"/>
      <c r="HK40" s="107"/>
      <c r="HL40" s="107"/>
      <c r="HM40" s="107"/>
      <c r="HN40" s="107"/>
      <c r="HO40" s="107"/>
      <c r="HP40" s="107"/>
      <c r="HQ40" s="107"/>
      <c r="HR40" s="107"/>
      <c r="HS40" s="107"/>
      <c r="HT40" s="107"/>
      <c r="HU40" s="107"/>
      <c r="HV40" s="107"/>
      <c r="HW40" s="107"/>
      <c r="HX40" s="107"/>
      <c r="HY40" s="107"/>
      <c r="HZ40" s="107"/>
      <c r="IA40" s="107"/>
      <c r="IB40" s="107"/>
      <c r="IC40" s="107"/>
      <c r="ID40" s="107"/>
      <c r="IE40" s="107"/>
    </row>
    <row r="41" spans="1:239" ht="25.15" customHeight="1">
      <c r="A41" s="110">
        <v>30228</v>
      </c>
      <c r="B41" s="111" t="s">
        <v>165</v>
      </c>
      <c r="C41" s="109"/>
      <c r="D41" s="109">
        <v>6.16</v>
      </c>
      <c r="E41" s="109"/>
      <c r="F41" s="109">
        <v>0</v>
      </c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07"/>
      <c r="CB41" s="107"/>
      <c r="CC41" s="107"/>
      <c r="CD41" s="107"/>
      <c r="CE41" s="107"/>
      <c r="CF41" s="107"/>
      <c r="CG41" s="107"/>
      <c r="CH41" s="107"/>
      <c r="CI41" s="107"/>
      <c r="CJ41" s="107"/>
      <c r="CK41" s="107"/>
      <c r="CL41" s="107"/>
      <c r="CM41" s="107"/>
      <c r="CN41" s="107"/>
      <c r="CO41" s="107"/>
      <c r="CP41" s="107"/>
      <c r="CQ41" s="107"/>
      <c r="CR41" s="107"/>
      <c r="CS41" s="107"/>
      <c r="CT41" s="107"/>
      <c r="CU41" s="107"/>
      <c r="CV41" s="107"/>
      <c r="CW41" s="107"/>
      <c r="CX41" s="107"/>
      <c r="CY41" s="107"/>
      <c r="CZ41" s="107"/>
      <c r="DA41" s="107"/>
      <c r="DB41" s="107"/>
      <c r="DC41" s="107"/>
      <c r="DD41" s="107"/>
      <c r="DE41" s="107"/>
      <c r="DF41" s="107"/>
      <c r="DG41" s="107"/>
      <c r="DH41" s="107"/>
      <c r="DI41" s="107"/>
      <c r="DJ41" s="107"/>
      <c r="DK41" s="107"/>
      <c r="DL41" s="107"/>
      <c r="DM41" s="107"/>
      <c r="DN41" s="107"/>
      <c r="DO41" s="107"/>
      <c r="DP41" s="107"/>
      <c r="DQ41" s="107"/>
      <c r="DR41" s="107"/>
      <c r="DS41" s="107"/>
      <c r="DT41" s="107"/>
      <c r="DU41" s="107"/>
      <c r="DV41" s="107"/>
      <c r="DW41" s="107"/>
      <c r="DX41" s="107"/>
      <c r="DY41" s="107"/>
      <c r="DZ41" s="107"/>
      <c r="EA41" s="107"/>
      <c r="EB41" s="107"/>
      <c r="EC41" s="107"/>
      <c r="ED41" s="107"/>
      <c r="EE41" s="107"/>
      <c r="EF41" s="107"/>
      <c r="EG41" s="107"/>
      <c r="EH41" s="107"/>
      <c r="EI41" s="107"/>
      <c r="EJ41" s="107"/>
      <c r="EK41" s="107"/>
      <c r="EL41" s="107"/>
      <c r="EM41" s="107"/>
      <c r="EN41" s="107"/>
      <c r="EO41" s="107"/>
      <c r="EP41" s="107"/>
      <c r="EQ41" s="107"/>
      <c r="ER41" s="107"/>
      <c r="ES41" s="107"/>
      <c r="ET41" s="107"/>
      <c r="EU41" s="107"/>
      <c r="EV41" s="107"/>
      <c r="EW41" s="107"/>
      <c r="EX41" s="107"/>
      <c r="EY41" s="107"/>
      <c r="EZ41" s="107"/>
      <c r="FA41" s="107"/>
      <c r="FB41" s="107"/>
      <c r="FC41" s="107"/>
      <c r="FD41" s="107"/>
      <c r="FE41" s="107"/>
      <c r="FF41" s="107"/>
      <c r="FG41" s="107"/>
      <c r="FH41" s="107"/>
      <c r="FI41" s="107"/>
      <c r="FJ41" s="107"/>
      <c r="FK41" s="107"/>
      <c r="FL41" s="107"/>
      <c r="FM41" s="107"/>
      <c r="FN41" s="107"/>
      <c r="FO41" s="107"/>
      <c r="FP41" s="107"/>
      <c r="FQ41" s="107"/>
      <c r="FR41" s="107"/>
      <c r="FS41" s="107"/>
      <c r="FT41" s="107"/>
      <c r="FU41" s="107"/>
      <c r="FV41" s="107"/>
      <c r="FW41" s="107"/>
      <c r="FX41" s="107"/>
      <c r="FY41" s="107"/>
      <c r="FZ41" s="107"/>
      <c r="GA41" s="107"/>
      <c r="GB41" s="107"/>
      <c r="GC41" s="107"/>
      <c r="GD41" s="107"/>
      <c r="GE41" s="107"/>
      <c r="GF41" s="107"/>
      <c r="GG41" s="107"/>
      <c r="GH41" s="107"/>
      <c r="GI41" s="107"/>
      <c r="GJ41" s="107"/>
      <c r="GK41" s="107"/>
      <c r="GL41" s="107"/>
      <c r="GM41" s="107"/>
      <c r="GN41" s="107"/>
      <c r="GO41" s="107"/>
      <c r="GP41" s="107"/>
      <c r="GQ41" s="107"/>
      <c r="GR41" s="107"/>
      <c r="GS41" s="107"/>
      <c r="GT41" s="107"/>
      <c r="GU41" s="107"/>
      <c r="GV41" s="107"/>
      <c r="GW41" s="107"/>
      <c r="GX41" s="107"/>
      <c r="GY41" s="107"/>
      <c r="GZ41" s="107"/>
      <c r="HA41" s="107"/>
      <c r="HB41" s="107"/>
      <c r="HC41" s="107"/>
      <c r="HD41" s="107"/>
      <c r="HE41" s="107"/>
      <c r="HF41" s="107"/>
      <c r="HG41" s="107"/>
      <c r="HH41" s="107"/>
      <c r="HI41" s="107"/>
      <c r="HJ41" s="107"/>
      <c r="HK41" s="107"/>
      <c r="HL41" s="107"/>
      <c r="HM41" s="107"/>
      <c r="HN41" s="107"/>
      <c r="HO41" s="107"/>
      <c r="HP41" s="107"/>
      <c r="HQ41" s="107"/>
      <c r="HR41" s="107"/>
      <c r="HS41" s="107"/>
      <c r="HT41" s="107"/>
      <c r="HU41" s="107"/>
      <c r="HV41" s="107"/>
      <c r="HW41" s="107"/>
      <c r="HX41" s="107"/>
      <c r="HY41" s="107"/>
      <c r="HZ41" s="107"/>
      <c r="IA41" s="107"/>
      <c r="IB41" s="107"/>
      <c r="IC41" s="107"/>
      <c r="ID41" s="107"/>
      <c r="IE41" s="107"/>
    </row>
    <row r="42" spans="1:239" ht="25.15" customHeight="1">
      <c r="A42" s="110">
        <v>30229</v>
      </c>
      <c r="B42" s="111" t="s">
        <v>166</v>
      </c>
      <c r="C42" s="109"/>
      <c r="D42" s="109"/>
      <c r="E42" s="109"/>
      <c r="F42" s="109">
        <v>0</v>
      </c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  <c r="BR42" s="107"/>
      <c r="BS42" s="107"/>
      <c r="BT42" s="107"/>
      <c r="BU42" s="107"/>
      <c r="BV42" s="107"/>
      <c r="BW42" s="107"/>
      <c r="BX42" s="107"/>
      <c r="BY42" s="107"/>
      <c r="BZ42" s="107"/>
      <c r="CA42" s="107"/>
      <c r="CB42" s="107"/>
      <c r="CC42" s="107"/>
      <c r="CD42" s="107"/>
      <c r="CE42" s="107"/>
      <c r="CF42" s="107"/>
      <c r="CG42" s="107"/>
      <c r="CH42" s="107"/>
      <c r="CI42" s="107"/>
      <c r="CJ42" s="107"/>
      <c r="CK42" s="107"/>
      <c r="CL42" s="107"/>
      <c r="CM42" s="107"/>
      <c r="CN42" s="107"/>
      <c r="CO42" s="107"/>
      <c r="CP42" s="107"/>
      <c r="CQ42" s="107"/>
      <c r="CR42" s="107"/>
      <c r="CS42" s="107"/>
      <c r="CT42" s="107"/>
      <c r="CU42" s="107"/>
      <c r="CV42" s="107"/>
      <c r="CW42" s="107"/>
      <c r="CX42" s="107"/>
      <c r="CY42" s="107"/>
      <c r="CZ42" s="107"/>
      <c r="DA42" s="107"/>
      <c r="DB42" s="107"/>
      <c r="DC42" s="107"/>
      <c r="DD42" s="107"/>
      <c r="DE42" s="107"/>
      <c r="DF42" s="107"/>
      <c r="DG42" s="107"/>
      <c r="DH42" s="107"/>
      <c r="DI42" s="107"/>
      <c r="DJ42" s="107"/>
      <c r="DK42" s="107"/>
      <c r="DL42" s="107"/>
      <c r="DM42" s="107"/>
      <c r="DN42" s="107"/>
      <c r="DO42" s="107"/>
      <c r="DP42" s="107"/>
      <c r="DQ42" s="107"/>
      <c r="DR42" s="107"/>
      <c r="DS42" s="107"/>
      <c r="DT42" s="107"/>
      <c r="DU42" s="107"/>
      <c r="DV42" s="107"/>
      <c r="DW42" s="107"/>
      <c r="DX42" s="107"/>
      <c r="DY42" s="107"/>
      <c r="DZ42" s="107"/>
      <c r="EA42" s="107"/>
      <c r="EB42" s="107"/>
      <c r="EC42" s="107"/>
      <c r="ED42" s="107"/>
      <c r="EE42" s="107"/>
      <c r="EF42" s="107"/>
      <c r="EG42" s="107"/>
      <c r="EH42" s="107"/>
      <c r="EI42" s="107"/>
      <c r="EJ42" s="107"/>
      <c r="EK42" s="107"/>
      <c r="EL42" s="107"/>
      <c r="EM42" s="107"/>
      <c r="EN42" s="107"/>
      <c r="EO42" s="107"/>
      <c r="EP42" s="107"/>
      <c r="EQ42" s="107"/>
      <c r="ER42" s="107"/>
      <c r="ES42" s="107"/>
      <c r="ET42" s="107"/>
      <c r="EU42" s="107"/>
      <c r="EV42" s="107"/>
      <c r="EW42" s="107"/>
      <c r="EX42" s="107"/>
      <c r="EY42" s="107"/>
      <c r="EZ42" s="107"/>
      <c r="FA42" s="107"/>
      <c r="FB42" s="107"/>
      <c r="FC42" s="107"/>
      <c r="FD42" s="107"/>
      <c r="FE42" s="107"/>
      <c r="FF42" s="107"/>
      <c r="FG42" s="107"/>
      <c r="FH42" s="107"/>
      <c r="FI42" s="107"/>
      <c r="FJ42" s="107"/>
      <c r="FK42" s="107"/>
      <c r="FL42" s="107"/>
      <c r="FM42" s="107"/>
      <c r="FN42" s="107"/>
      <c r="FO42" s="107"/>
      <c r="FP42" s="107"/>
      <c r="FQ42" s="107"/>
      <c r="FR42" s="107"/>
      <c r="FS42" s="107"/>
      <c r="FT42" s="107"/>
      <c r="FU42" s="107"/>
      <c r="FV42" s="107"/>
      <c r="FW42" s="107"/>
      <c r="FX42" s="107"/>
      <c r="FY42" s="107"/>
      <c r="FZ42" s="107"/>
      <c r="GA42" s="107"/>
      <c r="GB42" s="107"/>
      <c r="GC42" s="107"/>
      <c r="GD42" s="107"/>
      <c r="GE42" s="107"/>
      <c r="GF42" s="107"/>
      <c r="GG42" s="107"/>
      <c r="GH42" s="107"/>
      <c r="GI42" s="107"/>
      <c r="GJ42" s="107"/>
      <c r="GK42" s="107"/>
      <c r="GL42" s="107"/>
      <c r="GM42" s="107"/>
      <c r="GN42" s="107"/>
      <c r="GO42" s="107"/>
      <c r="GP42" s="107"/>
      <c r="GQ42" s="107"/>
      <c r="GR42" s="107"/>
      <c r="GS42" s="107"/>
      <c r="GT42" s="107"/>
      <c r="GU42" s="107"/>
      <c r="GV42" s="107"/>
      <c r="GW42" s="107"/>
      <c r="GX42" s="107"/>
      <c r="GY42" s="107"/>
      <c r="GZ42" s="107"/>
      <c r="HA42" s="107"/>
      <c r="HB42" s="107"/>
      <c r="HC42" s="107"/>
      <c r="HD42" s="107"/>
      <c r="HE42" s="107"/>
      <c r="HF42" s="107"/>
      <c r="HG42" s="107"/>
      <c r="HH42" s="107"/>
      <c r="HI42" s="107"/>
      <c r="HJ42" s="107"/>
      <c r="HK42" s="107"/>
      <c r="HL42" s="107"/>
      <c r="HM42" s="107"/>
      <c r="HN42" s="107"/>
      <c r="HO42" s="107"/>
      <c r="HP42" s="107"/>
      <c r="HQ42" s="107"/>
      <c r="HR42" s="107"/>
      <c r="HS42" s="107"/>
      <c r="HT42" s="107"/>
      <c r="HU42" s="107"/>
      <c r="HV42" s="107"/>
      <c r="HW42" s="107"/>
      <c r="HX42" s="107"/>
      <c r="HY42" s="107"/>
      <c r="HZ42" s="107"/>
      <c r="IA42" s="107"/>
      <c r="IB42" s="107"/>
      <c r="IC42" s="107"/>
      <c r="ID42" s="107"/>
      <c r="IE42" s="107"/>
    </row>
    <row r="43" spans="1:239" ht="25.15" customHeight="1">
      <c r="A43" s="110">
        <v>30231</v>
      </c>
      <c r="B43" s="111" t="s">
        <v>167</v>
      </c>
      <c r="C43" s="109"/>
      <c r="D43" s="109"/>
      <c r="E43" s="109"/>
      <c r="F43" s="109">
        <v>0</v>
      </c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107"/>
      <c r="BK43" s="107"/>
      <c r="BL43" s="107"/>
      <c r="BM43" s="107"/>
      <c r="BN43" s="107"/>
      <c r="BO43" s="107"/>
      <c r="BP43" s="107"/>
      <c r="BQ43" s="107"/>
      <c r="BR43" s="107"/>
      <c r="BS43" s="107"/>
      <c r="BT43" s="107"/>
      <c r="BU43" s="107"/>
      <c r="BV43" s="107"/>
      <c r="BW43" s="107"/>
      <c r="BX43" s="107"/>
      <c r="BY43" s="107"/>
      <c r="BZ43" s="107"/>
      <c r="CA43" s="107"/>
      <c r="CB43" s="107"/>
      <c r="CC43" s="107"/>
      <c r="CD43" s="107"/>
      <c r="CE43" s="107"/>
      <c r="CF43" s="107"/>
      <c r="CG43" s="107"/>
      <c r="CH43" s="107"/>
      <c r="CI43" s="107"/>
      <c r="CJ43" s="107"/>
      <c r="CK43" s="107"/>
      <c r="CL43" s="107"/>
      <c r="CM43" s="107"/>
      <c r="CN43" s="107"/>
      <c r="CO43" s="107"/>
      <c r="CP43" s="107"/>
      <c r="CQ43" s="107"/>
      <c r="CR43" s="107"/>
      <c r="CS43" s="107"/>
      <c r="CT43" s="107"/>
      <c r="CU43" s="107"/>
      <c r="CV43" s="107"/>
      <c r="CW43" s="107"/>
      <c r="CX43" s="107"/>
      <c r="CY43" s="107"/>
      <c r="CZ43" s="107"/>
      <c r="DA43" s="107"/>
      <c r="DB43" s="107"/>
      <c r="DC43" s="107"/>
      <c r="DD43" s="107"/>
      <c r="DE43" s="107"/>
      <c r="DF43" s="107"/>
      <c r="DG43" s="107"/>
      <c r="DH43" s="107"/>
      <c r="DI43" s="107"/>
      <c r="DJ43" s="107"/>
      <c r="DK43" s="107"/>
      <c r="DL43" s="107"/>
      <c r="DM43" s="107"/>
      <c r="DN43" s="107"/>
      <c r="DO43" s="107"/>
      <c r="DP43" s="107"/>
      <c r="DQ43" s="107"/>
      <c r="DR43" s="107"/>
      <c r="DS43" s="107"/>
      <c r="DT43" s="107"/>
      <c r="DU43" s="107"/>
      <c r="DV43" s="107"/>
      <c r="DW43" s="107"/>
      <c r="DX43" s="107"/>
      <c r="DY43" s="107"/>
      <c r="DZ43" s="107"/>
      <c r="EA43" s="107"/>
      <c r="EB43" s="107"/>
      <c r="EC43" s="107"/>
      <c r="ED43" s="107"/>
      <c r="EE43" s="107"/>
      <c r="EF43" s="107"/>
      <c r="EG43" s="107"/>
      <c r="EH43" s="107"/>
      <c r="EI43" s="107"/>
      <c r="EJ43" s="107"/>
      <c r="EK43" s="107"/>
      <c r="EL43" s="107"/>
      <c r="EM43" s="107"/>
      <c r="EN43" s="107"/>
      <c r="EO43" s="107"/>
      <c r="EP43" s="107"/>
      <c r="EQ43" s="107"/>
      <c r="ER43" s="107"/>
      <c r="ES43" s="107"/>
      <c r="ET43" s="107"/>
      <c r="EU43" s="107"/>
      <c r="EV43" s="107"/>
      <c r="EW43" s="107"/>
      <c r="EX43" s="107"/>
      <c r="EY43" s="107"/>
      <c r="EZ43" s="107"/>
      <c r="FA43" s="107"/>
      <c r="FB43" s="107"/>
      <c r="FC43" s="107"/>
      <c r="FD43" s="107"/>
      <c r="FE43" s="107"/>
      <c r="FF43" s="107"/>
      <c r="FG43" s="107"/>
      <c r="FH43" s="107"/>
      <c r="FI43" s="107"/>
      <c r="FJ43" s="107"/>
      <c r="FK43" s="107"/>
      <c r="FL43" s="107"/>
      <c r="FM43" s="107"/>
      <c r="FN43" s="107"/>
      <c r="FO43" s="107"/>
      <c r="FP43" s="107"/>
      <c r="FQ43" s="107"/>
      <c r="FR43" s="107"/>
      <c r="FS43" s="107"/>
      <c r="FT43" s="107"/>
      <c r="FU43" s="107"/>
      <c r="FV43" s="107"/>
      <c r="FW43" s="107"/>
      <c r="FX43" s="107"/>
      <c r="FY43" s="107"/>
      <c r="FZ43" s="107"/>
      <c r="GA43" s="107"/>
      <c r="GB43" s="107"/>
      <c r="GC43" s="107"/>
      <c r="GD43" s="107"/>
      <c r="GE43" s="107"/>
      <c r="GF43" s="107"/>
      <c r="GG43" s="107"/>
      <c r="GH43" s="107"/>
      <c r="GI43" s="107"/>
      <c r="GJ43" s="107"/>
      <c r="GK43" s="107"/>
      <c r="GL43" s="107"/>
      <c r="GM43" s="107"/>
      <c r="GN43" s="107"/>
      <c r="GO43" s="107"/>
      <c r="GP43" s="107"/>
      <c r="GQ43" s="107"/>
      <c r="GR43" s="107"/>
      <c r="GS43" s="107"/>
      <c r="GT43" s="107"/>
      <c r="GU43" s="107"/>
      <c r="GV43" s="107"/>
      <c r="GW43" s="107"/>
      <c r="GX43" s="107"/>
      <c r="GY43" s="107"/>
      <c r="GZ43" s="107"/>
      <c r="HA43" s="107"/>
      <c r="HB43" s="107"/>
      <c r="HC43" s="107"/>
      <c r="HD43" s="107"/>
      <c r="HE43" s="107"/>
      <c r="HF43" s="107"/>
      <c r="HG43" s="107"/>
      <c r="HH43" s="107"/>
      <c r="HI43" s="107"/>
      <c r="HJ43" s="107"/>
      <c r="HK43" s="107"/>
      <c r="HL43" s="107"/>
      <c r="HM43" s="107"/>
      <c r="HN43" s="107"/>
      <c r="HO43" s="107"/>
      <c r="HP43" s="107"/>
      <c r="HQ43" s="107"/>
      <c r="HR43" s="107"/>
      <c r="HS43" s="107"/>
      <c r="HT43" s="107"/>
      <c r="HU43" s="107"/>
      <c r="HV43" s="107"/>
      <c r="HW43" s="107"/>
      <c r="HX43" s="107"/>
      <c r="HY43" s="107"/>
      <c r="HZ43" s="107"/>
      <c r="IA43" s="107"/>
      <c r="IB43" s="107"/>
      <c r="IC43" s="107"/>
      <c r="ID43" s="107"/>
      <c r="IE43" s="107"/>
    </row>
    <row r="44" spans="1:239" ht="25.15" customHeight="1">
      <c r="A44" s="110">
        <v>30239</v>
      </c>
      <c r="B44" s="111" t="s">
        <v>168</v>
      </c>
      <c r="C44" s="109"/>
      <c r="D44" s="109">
        <v>6.68</v>
      </c>
      <c r="E44" s="109"/>
      <c r="F44" s="109">
        <v>0</v>
      </c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  <c r="BK44" s="107"/>
      <c r="BL44" s="107"/>
      <c r="BM44" s="107"/>
      <c r="BN44" s="107"/>
      <c r="BO44" s="107"/>
      <c r="BP44" s="107"/>
      <c r="BQ44" s="107"/>
      <c r="BR44" s="107"/>
      <c r="BS44" s="107"/>
      <c r="BT44" s="107"/>
      <c r="BU44" s="107"/>
      <c r="BV44" s="107"/>
      <c r="BW44" s="107"/>
      <c r="BX44" s="107"/>
      <c r="BY44" s="107"/>
      <c r="BZ44" s="107"/>
      <c r="CA44" s="107"/>
      <c r="CB44" s="107"/>
      <c r="CC44" s="107"/>
      <c r="CD44" s="107"/>
      <c r="CE44" s="107"/>
      <c r="CF44" s="107"/>
      <c r="CG44" s="107"/>
      <c r="CH44" s="107"/>
      <c r="CI44" s="107"/>
      <c r="CJ44" s="107"/>
      <c r="CK44" s="107"/>
      <c r="CL44" s="107"/>
      <c r="CM44" s="107"/>
      <c r="CN44" s="107"/>
      <c r="CO44" s="107"/>
      <c r="CP44" s="107"/>
      <c r="CQ44" s="107"/>
      <c r="CR44" s="107"/>
      <c r="CS44" s="107"/>
      <c r="CT44" s="107"/>
      <c r="CU44" s="107"/>
      <c r="CV44" s="107"/>
      <c r="CW44" s="107"/>
      <c r="CX44" s="107"/>
      <c r="CY44" s="107"/>
      <c r="CZ44" s="107"/>
      <c r="DA44" s="107"/>
      <c r="DB44" s="107"/>
      <c r="DC44" s="107"/>
      <c r="DD44" s="107"/>
      <c r="DE44" s="107"/>
      <c r="DF44" s="107"/>
      <c r="DG44" s="107"/>
      <c r="DH44" s="107"/>
      <c r="DI44" s="107"/>
      <c r="DJ44" s="107"/>
      <c r="DK44" s="107"/>
      <c r="DL44" s="107"/>
      <c r="DM44" s="107"/>
      <c r="DN44" s="107"/>
      <c r="DO44" s="107"/>
      <c r="DP44" s="107"/>
      <c r="DQ44" s="107"/>
      <c r="DR44" s="107"/>
      <c r="DS44" s="107"/>
      <c r="DT44" s="107"/>
      <c r="DU44" s="107"/>
      <c r="DV44" s="107"/>
      <c r="DW44" s="107"/>
      <c r="DX44" s="107"/>
      <c r="DY44" s="107"/>
      <c r="DZ44" s="107"/>
      <c r="EA44" s="107"/>
      <c r="EB44" s="107"/>
      <c r="EC44" s="107"/>
      <c r="ED44" s="107"/>
      <c r="EE44" s="107"/>
      <c r="EF44" s="107"/>
      <c r="EG44" s="107"/>
      <c r="EH44" s="107"/>
      <c r="EI44" s="107"/>
      <c r="EJ44" s="107"/>
      <c r="EK44" s="107"/>
      <c r="EL44" s="107"/>
      <c r="EM44" s="107"/>
      <c r="EN44" s="107"/>
      <c r="EO44" s="107"/>
      <c r="EP44" s="107"/>
      <c r="EQ44" s="107"/>
      <c r="ER44" s="107"/>
      <c r="ES44" s="107"/>
      <c r="ET44" s="107"/>
      <c r="EU44" s="107"/>
      <c r="EV44" s="107"/>
      <c r="EW44" s="107"/>
      <c r="EX44" s="107"/>
      <c r="EY44" s="107"/>
      <c r="EZ44" s="107"/>
      <c r="FA44" s="107"/>
      <c r="FB44" s="107"/>
      <c r="FC44" s="107"/>
      <c r="FD44" s="107"/>
      <c r="FE44" s="107"/>
      <c r="FF44" s="107"/>
      <c r="FG44" s="107"/>
      <c r="FH44" s="107"/>
      <c r="FI44" s="107"/>
      <c r="FJ44" s="107"/>
      <c r="FK44" s="107"/>
      <c r="FL44" s="107"/>
      <c r="FM44" s="107"/>
      <c r="FN44" s="107"/>
      <c r="FO44" s="107"/>
      <c r="FP44" s="107"/>
      <c r="FQ44" s="107"/>
      <c r="FR44" s="107"/>
      <c r="FS44" s="107"/>
      <c r="FT44" s="107"/>
      <c r="FU44" s="107"/>
      <c r="FV44" s="107"/>
      <c r="FW44" s="107"/>
      <c r="FX44" s="107"/>
      <c r="FY44" s="107"/>
      <c r="FZ44" s="107"/>
      <c r="GA44" s="107"/>
      <c r="GB44" s="107"/>
      <c r="GC44" s="107"/>
      <c r="GD44" s="107"/>
      <c r="GE44" s="107"/>
      <c r="GF44" s="107"/>
      <c r="GG44" s="107"/>
      <c r="GH44" s="107"/>
      <c r="GI44" s="107"/>
      <c r="GJ44" s="107"/>
      <c r="GK44" s="107"/>
      <c r="GL44" s="107"/>
      <c r="GM44" s="107"/>
      <c r="GN44" s="107"/>
      <c r="GO44" s="107"/>
      <c r="GP44" s="107"/>
      <c r="GQ44" s="107"/>
      <c r="GR44" s="107"/>
      <c r="GS44" s="107"/>
      <c r="GT44" s="107"/>
      <c r="GU44" s="107"/>
      <c r="GV44" s="107"/>
      <c r="GW44" s="107"/>
      <c r="GX44" s="107"/>
      <c r="GY44" s="107"/>
      <c r="GZ44" s="107"/>
      <c r="HA44" s="107"/>
      <c r="HB44" s="107"/>
      <c r="HC44" s="107"/>
      <c r="HD44" s="107"/>
      <c r="HE44" s="107"/>
      <c r="HF44" s="107"/>
      <c r="HG44" s="107"/>
      <c r="HH44" s="107"/>
      <c r="HI44" s="107"/>
      <c r="HJ44" s="107"/>
      <c r="HK44" s="107"/>
      <c r="HL44" s="107"/>
      <c r="HM44" s="107"/>
      <c r="HN44" s="107"/>
      <c r="HO44" s="107"/>
      <c r="HP44" s="107"/>
      <c r="HQ44" s="107"/>
      <c r="HR44" s="107"/>
      <c r="HS44" s="107"/>
      <c r="HT44" s="107"/>
      <c r="HU44" s="107"/>
      <c r="HV44" s="107"/>
      <c r="HW44" s="107"/>
      <c r="HX44" s="107"/>
      <c r="HY44" s="107"/>
      <c r="HZ44" s="107"/>
      <c r="IA44" s="107"/>
      <c r="IB44" s="107"/>
      <c r="IC44" s="107"/>
      <c r="ID44" s="107"/>
      <c r="IE44" s="107"/>
    </row>
    <row r="45" spans="1:239" ht="25.15" customHeight="1">
      <c r="A45" s="110">
        <v>30240</v>
      </c>
      <c r="B45" s="111" t="s">
        <v>169</v>
      </c>
      <c r="C45" s="109"/>
      <c r="D45" s="109"/>
      <c r="E45" s="109"/>
      <c r="F45" s="109">
        <v>0</v>
      </c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7"/>
      <c r="BG45" s="107"/>
      <c r="BH45" s="107"/>
      <c r="BI45" s="107"/>
      <c r="BJ45" s="107"/>
      <c r="BK45" s="107"/>
      <c r="BL45" s="107"/>
      <c r="BM45" s="107"/>
      <c r="BN45" s="107"/>
      <c r="BO45" s="107"/>
      <c r="BP45" s="107"/>
      <c r="BQ45" s="107"/>
      <c r="BR45" s="107"/>
      <c r="BS45" s="107"/>
      <c r="BT45" s="107"/>
      <c r="BU45" s="107"/>
      <c r="BV45" s="107"/>
      <c r="BW45" s="107"/>
      <c r="BX45" s="107"/>
      <c r="BY45" s="107"/>
      <c r="BZ45" s="107"/>
      <c r="CA45" s="107"/>
      <c r="CB45" s="107"/>
      <c r="CC45" s="107"/>
      <c r="CD45" s="107"/>
      <c r="CE45" s="107"/>
      <c r="CF45" s="107"/>
      <c r="CG45" s="107"/>
      <c r="CH45" s="107"/>
      <c r="CI45" s="107"/>
      <c r="CJ45" s="107"/>
      <c r="CK45" s="107"/>
      <c r="CL45" s="107"/>
      <c r="CM45" s="107"/>
      <c r="CN45" s="107"/>
      <c r="CO45" s="107"/>
      <c r="CP45" s="107"/>
      <c r="CQ45" s="107"/>
      <c r="CR45" s="107"/>
      <c r="CS45" s="107"/>
      <c r="CT45" s="107"/>
      <c r="CU45" s="107"/>
      <c r="CV45" s="107"/>
      <c r="CW45" s="107"/>
      <c r="CX45" s="107"/>
      <c r="CY45" s="107"/>
      <c r="CZ45" s="107"/>
      <c r="DA45" s="107"/>
      <c r="DB45" s="107"/>
      <c r="DC45" s="107"/>
      <c r="DD45" s="107"/>
      <c r="DE45" s="107"/>
      <c r="DF45" s="107"/>
      <c r="DG45" s="107"/>
      <c r="DH45" s="107"/>
      <c r="DI45" s="107"/>
      <c r="DJ45" s="107"/>
      <c r="DK45" s="107"/>
      <c r="DL45" s="107"/>
      <c r="DM45" s="107"/>
      <c r="DN45" s="107"/>
      <c r="DO45" s="107"/>
      <c r="DP45" s="107"/>
      <c r="DQ45" s="107"/>
      <c r="DR45" s="107"/>
      <c r="DS45" s="107"/>
      <c r="DT45" s="107"/>
      <c r="DU45" s="107"/>
      <c r="DV45" s="107"/>
      <c r="DW45" s="107"/>
      <c r="DX45" s="107"/>
      <c r="DY45" s="107"/>
      <c r="DZ45" s="107"/>
      <c r="EA45" s="107"/>
      <c r="EB45" s="107"/>
      <c r="EC45" s="107"/>
      <c r="ED45" s="107"/>
      <c r="EE45" s="107"/>
      <c r="EF45" s="107"/>
      <c r="EG45" s="107"/>
      <c r="EH45" s="107"/>
      <c r="EI45" s="107"/>
      <c r="EJ45" s="107"/>
      <c r="EK45" s="107"/>
      <c r="EL45" s="107"/>
      <c r="EM45" s="107"/>
      <c r="EN45" s="107"/>
      <c r="EO45" s="107"/>
      <c r="EP45" s="107"/>
      <c r="EQ45" s="107"/>
      <c r="ER45" s="107"/>
      <c r="ES45" s="107"/>
      <c r="ET45" s="107"/>
      <c r="EU45" s="107"/>
      <c r="EV45" s="107"/>
      <c r="EW45" s="107"/>
      <c r="EX45" s="107"/>
      <c r="EY45" s="107"/>
      <c r="EZ45" s="107"/>
      <c r="FA45" s="107"/>
      <c r="FB45" s="107"/>
      <c r="FC45" s="107"/>
      <c r="FD45" s="107"/>
      <c r="FE45" s="107"/>
      <c r="FF45" s="107"/>
      <c r="FG45" s="107"/>
      <c r="FH45" s="107"/>
      <c r="FI45" s="107"/>
      <c r="FJ45" s="107"/>
      <c r="FK45" s="107"/>
      <c r="FL45" s="107"/>
      <c r="FM45" s="107"/>
      <c r="FN45" s="107"/>
      <c r="FO45" s="107"/>
      <c r="FP45" s="107"/>
      <c r="FQ45" s="107"/>
      <c r="FR45" s="107"/>
      <c r="FS45" s="107"/>
      <c r="FT45" s="107"/>
      <c r="FU45" s="107"/>
      <c r="FV45" s="107"/>
      <c r="FW45" s="107"/>
      <c r="FX45" s="107"/>
      <c r="FY45" s="107"/>
      <c r="FZ45" s="107"/>
      <c r="GA45" s="107"/>
      <c r="GB45" s="107"/>
      <c r="GC45" s="107"/>
      <c r="GD45" s="107"/>
      <c r="GE45" s="107"/>
      <c r="GF45" s="107"/>
      <c r="GG45" s="107"/>
      <c r="GH45" s="107"/>
      <c r="GI45" s="107"/>
      <c r="GJ45" s="107"/>
      <c r="GK45" s="107"/>
      <c r="GL45" s="107"/>
      <c r="GM45" s="107"/>
      <c r="GN45" s="107"/>
      <c r="GO45" s="107"/>
      <c r="GP45" s="107"/>
      <c r="GQ45" s="107"/>
      <c r="GR45" s="107"/>
      <c r="GS45" s="107"/>
      <c r="GT45" s="107"/>
      <c r="GU45" s="107"/>
      <c r="GV45" s="107"/>
      <c r="GW45" s="107"/>
      <c r="GX45" s="107"/>
      <c r="GY45" s="107"/>
      <c r="GZ45" s="107"/>
      <c r="HA45" s="107"/>
      <c r="HB45" s="107"/>
      <c r="HC45" s="107"/>
      <c r="HD45" s="107"/>
      <c r="HE45" s="107"/>
      <c r="HF45" s="107"/>
      <c r="HG45" s="107"/>
      <c r="HH45" s="107"/>
      <c r="HI45" s="107"/>
      <c r="HJ45" s="107"/>
      <c r="HK45" s="107"/>
      <c r="HL45" s="107"/>
      <c r="HM45" s="107"/>
      <c r="HN45" s="107"/>
      <c r="HO45" s="107"/>
      <c r="HP45" s="107"/>
      <c r="HQ45" s="107"/>
      <c r="HR45" s="107"/>
      <c r="HS45" s="107"/>
      <c r="HT45" s="107"/>
      <c r="HU45" s="107"/>
      <c r="HV45" s="107"/>
      <c r="HW45" s="107"/>
      <c r="HX45" s="107"/>
      <c r="HY45" s="107"/>
      <c r="HZ45" s="107"/>
      <c r="IA45" s="107"/>
      <c r="IB45" s="107"/>
      <c r="IC45" s="107"/>
      <c r="ID45" s="107"/>
      <c r="IE45" s="107"/>
    </row>
    <row r="46" spans="1:239" ht="25.15" customHeight="1">
      <c r="A46" s="110">
        <v>30299</v>
      </c>
      <c r="B46" s="111" t="s">
        <v>170</v>
      </c>
      <c r="C46" s="109"/>
      <c r="D46" s="109">
        <v>37.53</v>
      </c>
      <c r="E46" s="109"/>
      <c r="F46" s="109">
        <v>0</v>
      </c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  <c r="BK46" s="107"/>
      <c r="BL46" s="107"/>
      <c r="BM46" s="107"/>
      <c r="BN46" s="107"/>
      <c r="BO46" s="107"/>
      <c r="BP46" s="107"/>
      <c r="BQ46" s="107"/>
      <c r="BR46" s="107"/>
      <c r="BS46" s="107"/>
      <c r="BT46" s="107"/>
      <c r="BU46" s="107"/>
      <c r="BV46" s="107"/>
      <c r="BW46" s="107"/>
      <c r="BX46" s="107"/>
      <c r="BY46" s="107"/>
      <c r="BZ46" s="107"/>
      <c r="CA46" s="107"/>
      <c r="CB46" s="107"/>
      <c r="CC46" s="107"/>
      <c r="CD46" s="107"/>
      <c r="CE46" s="107"/>
      <c r="CF46" s="107"/>
      <c r="CG46" s="107"/>
      <c r="CH46" s="107"/>
      <c r="CI46" s="107"/>
      <c r="CJ46" s="107"/>
      <c r="CK46" s="107"/>
      <c r="CL46" s="107"/>
      <c r="CM46" s="107"/>
      <c r="CN46" s="107"/>
      <c r="CO46" s="107"/>
      <c r="CP46" s="107"/>
      <c r="CQ46" s="107"/>
      <c r="CR46" s="107"/>
      <c r="CS46" s="107"/>
      <c r="CT46" s="107"/>
      <c r="CU46" s="107"/>
      <c r="CV46" s="107"/>
      <c r="CW46" s="107"/>
      <c r="CX46" s="107"/>
      <c r="CY46" s="107"/>
      <c r="CZ46" s="107"/>
      <c r="DA46" s="107"/>
      <c r="DB46" s="107"/>
      <c r="DC46" s="107"/>
      <c r="DD46" s="107"/>
      <c r="DE46" s="107"/>
      <c r="DF46" s="107"/>
      <c r="DG46" s="107"/>
      <c r="DH46" s="107"/>
      <c r="DI46" s="107"/>
      <c r="DJ46" s="107"/>
      <c r="DK46" s="107"/>
      <c r="DL46" s="107"/>
      <c r="DM46" s="107"/>
      <c r="DN46" s="107"/>
      <c r="DO46" s="107"/>
      <c r="DP46" s="107"/>
      <c r="DQ46" s="107"/>
      <c r="DR46" s="107"/>
      <c r="DS46" s="107"/>
      <c r="DT46" s="107"/>
      <c r="DU46" s="107"/>
      <c r="DV46" s="107"/>
      <c r="DW46" s="107"/>
      <c r="DX46" s="107"/>
      <c r="DY46" s="107"/>
      <c r="DZ46" s="107"/>
      <c r="EA46" s="107"/>
      <c r="EB46" s="107"/>
      <c r="EC46" s="107"/>
      <c r="ED46" s="107"/>
      <c r="EE46" s="107"/>
      <c r="EF46" s="107"/>
      <c r="EG46" s="107"/>
      <c r="EH46" s="107"/>
      <c r="EI46" s="107"/>
      <c r="EJ46" s="107"/>
      <c r="EK46" s="107"/>
      <c r="EL46" s="107"/>
      <c r="EM46" s="107"/>
      <c r="EN46" s="107"/>
      <c r="EO46" s="107"/>
      <c r="EP46" s="107"/>
      <c r="EQ46" s="107"/>
      <c r="ER46" s="107"/>
      <c r="ES46" s="107"/>
      <c r="ET46" s="107"/>
      <c r="EU46" s="107"/>
      <c r="EV46" s="107"/>
      <c r="EW46" s="107"/>
      <c r="EX46" s="107"/>
      <c r="EY46" s="107"/>
      <c r="EZ46" s="107"/>
      <c r="FA46" s="107"/>
      <c r="FB46" s="107"/>
      <c r="FC46" s="107"/>
      <c r="FD46" s="107"/>
      <c r="FE46" s="107"/>
      <c r="FF46" s="107"/>
      <c r="FG46" s="107"/>
      <c r="FH46" s="107"/>
      <c r="FI46" s="107"/>
      <c r="FJ46" s="107"/>
      <c r="FK46" s="107"/>
      <c r="FL46" s="107"/>
      <c r="FM46" s="107"/>
      <c r="FN46" s="107"/>
      <c r="FO46" s="107"/>
      <c r="FP46" s="107"/>
      <c r="FQ46" s="107"/>
      <c r="FR46" s="107"/>
      <c r="FS46" s="107"/>
      <c r="FT46" s="107"/>
      <c r="FU46" s="107"/>
      <c r="FV46" s="107"/>
      <c r="FW46" s="107"/>
      <c r="FX46" s="107"/>
      <c r="FY46" s="107"/>
      <c r="FZ46" s="107"/>
      <c r="GA46" s="107"/>
      <c r="GB46" s="107"/>
      <c r="GC46" s="107"/>
      <c r="GD46" s="107"/>
      <c r="GE46" s="107"/>
      <c r="GF46" s="107"/>
      <c r="GG46" s="107"/>
      <c r="GH46" s="107"/>
      <c r="GI46" s="107"/>
      <c r="GJ46" s="107"/>
      <c r="GK46" s="107"/>
      <c r="GL46" s="107"/>
      <c r="GM46" s="107"/>
      <c r="GN46" s="107"/>
      <c r="GO46" s="107"/>
      <c r="GP46" s="107"/>
      <c r="GQ46" s="107"/>
      <c r="GR46" s="107"/>
      <c r="GS46" s="107"/>
      <c r="GT46" s="107"/>
      <c r="GU46" s="107"/>
      <c r="GV46" s="107"/>
      <c r="GW46" s="107"/>
      <c r="GX46" s="107"/>
      <c r="GY46" s="107"/>
      <c r="GZ46" s="107"/>
      <c r="HA46" s="107"/>
      <c r="HB46" s="107"/>
      <c r="HC46" s="107"/>
      <c r="HD46" s="107"/>
      <c r="HE46" s="107"/>
      <c r="HF46" s="107"/>
      <c r="HG46" s="107"/>
      <c r="HH46" s="107"/>
      <c r="HI46" s="107"/>
      <c r="HJ46" s="107"/>
      <c r="HK46" s="107"/>
      <c r="HL46" s="107"/>
      <c r="HM46" s="107"/>
      <c r="HN46" s="107"/>
      <c r="HO46" s="107"/>
      <c r="HP46" s="107"/>
      <c r="HQ46" s="107"/>
      <c r="HR46" s="107"/>
      <c r="HS46" s="107"/>
      <c r="HT46" s="107"/>
      <c r="HU46" s="107"/>
      <c r="HV46" s="107"/>
      <c r="HW46" s="107"/>
      <c r="HX46" s="107"/>
      <c r="HY46" s="107"/>
      <c r="HZ46" s="107"/>
      <c r="IA46" s="107"/>
      <c r="IB46" s="107"/>
      <c r="IC46" s="107"/>
      <c r="ID46" s="107"/>
      <c r="IE46" s="107"/>
    </row>
    <row r="47" spans="1:239" ht="25.15" customHeight="1">
      <c r="A47" s="110">
        <v>30301</v>
      </c>
      <c r="B47" s="111" t="s">
        <v>171</v>
      </c>
      <c r="C47" s="109"/>
      <c r="D47" s="109"/>
      <c r="E47" s="109"/>
      <c r="F47" s="109">
        <v>0</v>
      </c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  <c r="BQ47" s="107"/>
      <c r="BR47" s="107"/>
      <c r="BS47" s="107"/>
      <c r="BT47" s="107"/>
      <c r="BU47" s="107"/>
      <c r="BV47" s="107"/>
      <c r="BW47" s="107"/>
      <c r="BX47" s="107"/>
      <c r="BY47" s="107"/>
      <c r="BZ47" s="107"/>
      <c r="CA47" s="107"/>
      <c r="CB47" s="107"/>
      <c r="CC47" s="107"/>
      <c r="CD47" s="107"/>
      <c r="CE47" s="107"/>
      <c r="CF47" s="107"/>
      <c r="CG47" s="107"/>
      <c r="CH47" s="107"/>
      <c r="CI47" s="107"/>
      <c r="CJ47" s="107"/>
      <c r="CK47" s="107"/>
      <c r="CL47" s="107"/>
      <c r="CM47" s="107"/>
      <c r="CN47" s="107"/>
      <c r="CO47" s="107"/>
      <c r="CP47" s="107"/>
      <c r="CQ47" s="107"/>
      <c r="CR47" s="107"/>
      <c r="CS47" s="107"/>
      <c r="CT47" s="107"/>
      <c r="CU47" s="107"/>
      <c r="CV47" s="107"/>
      <c r="CW47" s="107"/>
      <c r="CX47" s="107"/>
      <c r="CY47" s="107"/>
      <c r="CZ47" s="107"/>
      <c r="DA47" s="107"/>
      <c r="DB47" s="107"/>
      <c r="DC47" s="107"/>
      <c r="DD47" s="107"/>
      <c r="DE47" s="107"/>
      <c r="DF47" s="107"/>
      <c r="DG47" s="107"/>
      <c r="DH47" s="107"/>
      <c r="DI47" s="107"/>
      <c r="DJ47" s="107"/>
      <c r="DK47" s="107"/>
      <c r="DL47" s="107"/>
      <c r="DM47" s="107"/>
      <c r="DN47" s="107"/>
      <c r="DO47" s="107"/>
      <c r="DP47" s="107"/>
      <c r="DQ47" s="107"/>
      <c r="DR47" s="107"/>
      <c r="DS47" s="107"/>
      <c r="DT47" s="107"/>
      <c r="DU47" s="107"/>
      <c r="DV47" s="107"/>
      <c r="DW47" s="107"/>
      <c r="DX47" s="107"/>
      <c r="DY47" s="107"/>
      <c r="DZ47" s="107"/>
      <c r="EA47" s="107"/>
      <c r="EB47" s="107"/>
      <c r="EC47" s="107"/>
      <c r="ED47" s="107"/>
      <c r="EE47" s="107"/>
      <c r="EF47" s="107"/>
      <c r="EG47" s="107"/>
      <c r="EH47" s="107"/>
      <c r="EI47" s="107"/>
      <c r="EJ47" s="107"/>
      <c r="EK47" s="107"/>
      <c r="EL47" s="107"/>
      <c r="EM47" s="107"/>
      <c r="EN47" s="107"/>
      <c r="EO47" s="107"/>
      <c r="EP47" s="107"/>
      <c r="EQ47" s="107"/>
      <c r="ER47" s="107"/>
      <c r="ES47" s="107"/>
      <c r="ET47" s="107"/>
      <c r="EU47" s="107"/>
      <c r="EV47" s="107"/>
      <c r="EW47" s="107"/>
      <c r="EX47" s="107"/>
      <c r="EY47" s="107"/>
      <c r="EZ47" s="107"/>
      <c r="FA47" s="107"/>
      <c r="FB47" s="107"/>
      <c r="FC47" s="107"/>
      <c r="FD47" s="107"/>
      <c r="FE47" s="107"/>
      <c r="FF47" s="107"/>
      <c r="FG47" s="107"/>
      <c r="FH47" s="107"/>
      <c r="FI47" s="107"/>
      <c r="FJ47" s="107"/>
      <c r="FK47" s="107"/>
      <c r="FL47" s="107"/>
      <c r="FM47" s="107"/>
      <c r="FN47" s="107"/>
      <c r="FO47" s="107"/>
      <c r="FP47" s="107"/>
      <c r="FQ47" s="107"/>
      <c r="FR47" s="107"/>
      <c r="FS47" s="107"/>
      <c r="FT47" s="107"/>
      <c r="FU47" s="107"/>
      <c r="FV47" s="107"/>
      <c r="FW47" s="107"/>
      <c r="FX47" s="107"/>
      <c r="FY47" s="107"/>
      <c r="FZ47" s="107"/>
      <c r="GA47" s="107"/>
      <c r="GB47" s="107"/>
      <c r="GC47" s="107"/>
      <c r="GD47" s="107"/>
      <c r="GE47" s="107"/>
      <c r="GF47" s="107"/>
      <c r="GG47" s="107"/>
      <c r="GH47" s="107"/>
      <c r="GI47" s="107"/>
      <c r="GJ47" s="107"/>
      <c r="GK47" s="107"/>
      <c r="GL47" s="107"/>
      <c r="GM47" s="107"/>
      <c r="GN47" s="107"/>
      <c r="GO47" s="107"/>
      <c r="GP47" s="107"/>
      <c r="GQ47" s="107"/>
      <c r="GR47" s="107"/>
      <c r="GS47" s="107"/>
      <c r="GT47" s="107"/>
      <c r="GU47" s="107"/>
      <c r="GV47" s="107"/>
      <c r="GW47" s="107"/>
      <c r="GX47" s="107"/>
      <c r="GY47" s="107"/>
      <c r="GZ47" s="107"/>
      <c r="HA47" s="107"/>
      <c r="HB47" s="107"/>
      <c r="HC47" s="107"/>
      <c r="HD47" s="107"/>
      <c r="HE47" s="107"/>
      <c r="HF47" s="107"/>
      <c r="HG47" s="107"/>
      <c r="HH47" s="107"/>
      <c r="HI47" s="107"/>
      <c r="HJ47" s="107"/>
      <c r="HK47" s="107"/>
      <c r="HL47" s="107"/>
      <c r="HM47" s="107"/>
      <c r="HN47" s="107"/>
      <c r="HO47" s="107"/>
      <c r="HP47" s="107"/>
      <c r="HQ47" s="107"/>
      <c r="HR47" s="107"/>
      <c r="HS47" s="107"/>
      <c r="HT47" s="107"/>
      <c r="HU47" s="107"/>
      <c r="HV47" s="107"/>
      <c r="HW47" s="107"/>
      <c r="HX47" s="107"/>
      <c r="HY47" s="107"/>
      <c r="HZ47" s="107"/>
      <c r="IA47" s="107"/>
      <c r="IB47" s="107"/>
      <c r="IC47" s="107"/>
      <c r="ID47" s="107"/>
      <c r="IE47" s="107"/>
    </row>
    <row r="48" spans="1:239" ht="25.15" customHeight="1">
      <c r="A48" s="110">
        <v>30302</v>
      </c>
      <c r="B48" s="111" t="s">
        <v>172</v>
      </c>
      <c r="C48" s="109"/>
      <c r="D48" s="109"/>
      <c r="E48" s="109"/>
      <c r="F48" s="109">
        <v>0</v>
      </c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M48" s="107"/>
      <c r="BN48" s="107"/>
      <c r="BO48" s="107"/>
      <c r="BP48" s="107"/>
      <c r="BQ48" s="107"/>
      <c r="BR48" s="107"/>
      <c r="BS48" s="107"/>
      <c r="BT48" s="107"/>
      <c r="BU48" s="107"/>
      <c r="BV48" s="107"/>
      <c r="BW48" s="107"/>
      <c r="BX48" s="107"/>
      <c r="BY48" s="107"/>
      <c r="BZ48" s="107"/>
      <c r="CA48" s="107"/>
      <c r="CB48" s="107"/>
      <c r="CC48" s="107"/>
      <c r="CD48" s="107"/>
      <c r="CE48" s="107"/>
      <c r="CF48" s="107"/>
      <c r="CG48" s="107"/>
      <c r="CH48" s="107"/>
      <c r="CI48" s="107"/>
      <c r="CJ48" s="107"/>
      <c r="CK48" s="107"/>
      <c r="CL48" s="107"/>
      <c r="CM48" s="107"/>
      <c r="CN48" s="107"/>
      <c r="CO48" s="107"/>
      <c r="CP48" s="107"/>
      <c r="CQ48" s="107"/>
      <c r="CR48" s="107"/>
      <c r="CS48" s="107"/>
      <c r="CT48" s="107"/>
      <c r="CU48" s="107"/>
      <c r="CV48" s="107"/>
      <c r="CW48" s="107"/>
      <c r="CX48" s="107"/>
      <c r="CY48" s="107"/>
      <c r="CZ48" s="107"/>
      <c r="DA48" s="107"/>
      <c r="DB48" s="107"/>
      <c r="DC48" s="107"/>
      <c r="DD48" s="107"/>
      <c r="DE48" s="107"/>
      <c r="DF48" s="107"/>
      <c r="DG48" s="107"/>
      <c r="DH48" s="107"/>
      <c r="DI48" s="107"/>
      <c r="DJ48" s="107"/>
      <c r="DK48" s="107"/>
      <c r="DL48" s="107"/>
      <c r="DM48" s="107"/>
      <c r="DN48" s="107"/>
      <c r="DO48" s="107"/>
      <c r="DP48" s="107"/>
      <c r="DQ48" s="107"/>
      <c r="DR48" s="107"/>
      <c r="DS48" s="107"/>
      <c r="DT48" s="107"/>
      <c r="DU48" s="107"/>
      <c r="DV48" s="107"/>
      <c r="DW48" s="107"/>
      <c r="DX48" s="107"/>
      <c r="DY48" s="107"/>
      <c r="DZ48" s="107"/>
      <c r="EA48" s="107"/>
      <c r="EB48" s="107"/>
      <c r="EC48" s="107"/>
      <c r="ED48" s="107"/>
      <c r="EE48" s="107"/>
      <c r="EF48" s="107"/>
      <c r="EG48" s="107"/>
      <c r="EH48" s="107"/>
      <c r="EI48" s="107"/>
      <c r="EJ48" s="107"/>
      <c r="EK48" s="107"/>
      <c r="EL48" s="107"/>
      <c r="EM48" s="107"/>
      <c r="EN48" s="107"/>
      <c r="EO48" s="107"/>
      <c r="EP48" s="107"/>
      <c r="EQ48" s="107"/>
      <c r="ER48" s="107"/>
      <c r="ES48" s="107"/>
      <c r="ET48" s="107"/>
      <c r="EU48" s="107"/>
      <c r="EV48" s="107"/>
      <c r="EW48" s="107"/>
      <c r="EX48" s="107"/>
      <c r="EY48" s="107"/>
      <c r="EZ48" s="107"/>
      <c r="FA48" s="107"/>
      <c r="FB48" s="107"/>
      <c r="FC48" s="107"/>
      <c r="FD48" s="107"/>
      <c r="FE48" s="107"/>
      <c r="FF48" s="107"/>
      <c r="FG48" s="107"/>
      <c r="FH48" s="107"/>
      <c r="FI48" s="107"/>
      <c r="FJ48" s="107"/>
      <c r="FK48" s="107"/>
      <c r="FL48" s="107"/>
      <c r="FM48" s="107"/>
      <c r="FN48" s="107"/>
      <c r="FO48" s="107"/>
      <c r="FP48" s="107"/>
      <c r="FQ48" s="107"/>
      <c r="FR48" s="107"/>
      <c r="FS48" s="107"/>
      <c r="FT48" s="107"/>
      <c r="FU48" s="107"/>
      <c r="FV48" s="107"/>
      <c r="FW48" s="107"/>
      <c r="FX48" s="107"/>
      <c r="FY48" s="107"/>
      <c r="FZ48" s="107"/>
      <c r="GA48" s="107"/>
      <c r="GB48" s="107"/>
      <c r="GC48" s="107"/>
      <c r="GD48" s="107"/>
      <c r="GE48" s="107"/>
      <c r="GF48" s="107"/>
      <c r="GG48" s="107"/>
      <c r="GH48" s="107"/>
      <c r="GI48" s="107"/>
      <c r="GJ48" s="107"/>
      <c r="GK48" s="107"/>
      <c r="GL48" s="107"/>
      <c r="GM48" s="107"/>
      <c r="GN48" s="107"/>
      <c r="GO48" s="107"/>
      <c r="GP48" s="107"/>
      <c r="GQ48" s="107"/>
      <c r="GR48" s="107"/>
      <c r="GS48" s="107"/>
      <c r="GT48" s="107"/>
      <c r="GU48" s="107"/>
      <c r="GV48" s="107"/>
      <c r="GW48" s="107"/>
      <c r="GX48" s="107"/>
      <c r="GY48" s="107"/>
      <c r="GZ48" s="107"/>
      <c r="HA48" s="107"/>
      <c r="HB48" s="107"/>
      <c r="HC48" s="107"/>
      <c r="HD48" s="107"/>
      <c r="HE48" s="107"/>
      <c r="HF48" s="107"/>
      <c r="HG48" s="107"/>
      <c r="HH48" s="107"/>
      <c r="HI48" s="107"/>
      <c r="HJ48" s="107"/>
      <c r="HK48" s="107"/>
      <c r="HL48" s="107"/>
      <c r="HM48" s="107"/>
      <c r="HN48" s="107"/>
      <c r="HO48" s="107"/>
      <c r="HP48" s="107"/>
      <c r="HQ48" s="107"/>
      <c r="HR48" s="107"/>
      <c r="HS48" s="107"/>
      <c r="HT48" s="107"/>
      <c r="HU48" s="107"/>
      <c r="HV48" s="107"/>
      <c r="HW48" s="107"/>
      <c r="HX48" s="107"/>
      <c r="HY48" s="107"/>
      <c r="HZ48" s="107"/>
      <c r="IA48" s="107"/>
      <c r="IB48" s="107"/>
      <c r="IC48" s="107"/>
      <c r="ID48" s="107"/>
      <c r="IE48" s="107"/>
    </row>
    <row r="49" spans="1:239" ht="25.15" customHeight="1">
      <c r="A49" s="110">
        <v>30303</v>
      </c>
      <c r="B49" s="111" t="s">
        <v>173</v>
      </c>
      <c r="C49" s="109"/>
      <c r="D49" s="109"/>
      <c r="E49" s="109"/>
      <c r="F49" s="109">
        <v>0</v>
      </c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  <c r="BQ49" s="107"/>
      <c r="BR49" s="107"/>
      <c r="BS49" s="107"/>
      <c r="BT49" s="107"/>
      <c r="BU49" s="107"/>
      <c r="BV49" s="107"/>
      <c r="BW49" s="107"/>
      <c r="BX49" s="107"/>
      <c r="BY49" s="107"/>
      <c r="BZ49" s="107"/>
      <c r="CA49" s="107"/>
      <c r="CB49" s="107"/>
      <c r="CC49" s="107"/>
      <c r="CD49" s="107"/>
      <c r="CE49" s="107"/>
      <c r="CF49" s="107"/>
      <c r="CG49" s="107"/>
      <c r="CH49" s="107"/>
      <c r="CI49" s="107"/>
      <c r="CJ49" s="107"/>
      <c r="CK49" s="107"/>
      <c r="CL49" s="107"/>
      <c r="CM49" s="107"/>
      <c r="CN49" s="107"/>
      <c r="CO49" s="107"/>
      <c r="CP49" s="107"/>
      <c r="CQ49" s="107"/>
      <c r="CR49" s="107"/>
      <c r="CS49" s="107"/>
      <c r="CT49" s="107"/>
      <c r="CU49" s="107"/>
      <c r="CV49" s="107"/>
      <c r="CW49" s="107"/>
      <c r="CX49" s="107"/>
      <c r="CY49" s="107"/>
      <c r="CZ49" s="107"/>
      <c r="DA49" s="107"/>
      <c r="DB49" s="107"/>
      <c r="DC49" s="107"/>
      <c r="DD49" s="107"/>
      <c r="DE49" s="107"/>
      <c r="DF49" s="107"/>
      <c r="DG49" s="107"/>
      <c r="DH49" s="107"/>
      <c r="DI49" s="107"/>
      <c r="DJ49" s="107"/>
      <c r="DK49" s="107"/>
      <c r="DL49" s="107"/>
      <c r="DM49" s="107"/>
      <c r="DN49" s="107"/>
      <c r="DO49" s="107"/>
      <c r="DP49" s="107"/>
      <c r="DQ49" s="107"/>
      <c r="DR49" s="107"/>
      <c r="DS49" s="107"/>
      <c r="DT49" s="107"/>
      <c r="DU49" s="107"/>
      <c r="DV49" s="107"/>
      <c r="DW49" s="107"/>
      <c r="DX49" s="107"/>
      <c r="DY49" s="107"/>
      <c r="DZ49" s="107"/>
      <c r="EA49" s="107"/>
      <c r="EB49" s="107"/>
      <c r="EC49" s="107"/>
      <c r="ED49" s="107"/>
      <c r="EE49" s="107"/>
      <c r="EF49" s="107"/>
      <c r="EG49" s="107"/>
      <c r="EH49" s="107"/>
      <c r="EI49" s="107"/>
      <c r="EJ49" s="107"/>
      <c r="EK49" s="107"/>
      <c r="EL49" s="107"/>
      <c r="EM49" s="107"/>
      <c r="EN49" s="107"/>
      <c r="EO49" s="107"/>
      <c r="EP49" s="107"/>
      <c r="EQ49" s="107"/>
      <c r="ER49" s="107"/>
      <c r="ES49" s="107"/>
      <c r="ET49" s="107"/>
      <c r="EU49" s="107"/>
      <c r="EV49" s="107"/>
      <c r="EW49" s="107"/>
      <c r="EX49" s="107"/>
      <c r="EY49" s="107"/>
      <c r="EZ49" s="107"/>
      <c r="FA49" s="107"/>
      <c r="FB49" s="107"/>
      <c r="FC49" s="107"/>
      <c r="FD49" s="107"/>
      <c r="FE49" s="107"/>
      <c r="FF49" s="107"/>
      <c r="FG49" s="107"/>
      <c r="FH49" s="107"/>
      <c r="FI49" s="107"/>
      <c r="FJ49" s="107"/>
      <c r="FK49" s="107"/>
      <c r="FL49" s="107"/>
      <c r="FM49" s="107"/>
      <c r="FN49" s="107"/>
      <c r="FO49" s="107"/>
      <c r="FP49" s="107"/>
      <c r="FQ49" s="107"/>
      <c r="FR49" s="107"/>
      <c r="FS49" s="107"/>
      <c r="FT49" s="107"/>
      <c r="FU49" s="107"/>
      <c r="FV49" s="107"/>
      <c r="FW49" s="107"/>
      <c r="FX49" s="107"/>
      <c r="FY49" s="107"/>
      <c r="FZ49" s="107"/>
      <c r="GA49" s="107"/>
      <c r="GB49" s="107"/>
      <c r="GC49" s="107"/>
      <c r="GD49" s="107"/>
      <c r="GE49" s="107"/>
      <c r="GF49" s="107"/>
      <c r="GG49" s="107"/>
      <c r="GH49" s="107"/>
      <c r="GI49" s="107"/>
      <c r="GJ49" s="107"/>
      <c r="GK49" s="107"/>
      <c r="GL49" s="107"/>
      <c r="GM49" s="107"/>
      <c r="GN49" s="107"/>
      <c r="GO49" s="107"/>
      <c r="GP49" s="107"/>
      <c r="GQ49" s="107"/>
      <c r="GR49" s="107"/>
      <c r="GS49" s="107"/>
      <c r="GT49" s="107"/>
      <c r="GU49" s="107"/>
      <c r="GV49" s="107"/>
      <c r="GW49" s="107"/>
      <c r="GX49" s="107"/>
      <c r="GY49" s="107"/>
      <c r="GZ49" s="107"/>
      <c r="HA49" s="107"/>
      <c r="HB49" s="107"/>
      <c r="HC49" s="107"/>
      <c r="HD49" s="107"/>
      <c r="HE49" s="107"/>
      <c r="HF49" s="107"/>
      <c r="HG49" s="107"/>
      <c r="HH49" s="107"/>
      <c r="HI49" s="107"/>
      <c r="HJ49" s="107"/>
      <c r="HK49" s="107"/>
      <c r="HL49" s="107"/>
      <c r="HM49" s="107"/>
      <c r="HN49" s="107"/>
      <c r="HO49" s="107"/>
      <c r="HP49" s="107"/>
      <c r="HQ49" s="107"/>
      <c r="HR49" s="107"/>
      <c r="HS49" s="107"/>
      <c r="HT49" s="107"/>
      <c r="HU49" s="107"/>
      <c r="HV49" s="107"/>
      <c r="HW49" s="107"/>
      <c r="HX49" s="107"/>
      <c r="HY49" s="107"/>
      <c r="HZ49" s="107"/>
      <c r="IA49" s="107"/>
      <c r="IB49" s="107"/>
      <c r="IC49" s="107"/>
      <c r="ID49" s="107"/>
      <c r="IE49" s="107"/>
    </row>
    <row r="50" spans="1:239" ht="25.15" customHeight="1">
      <c r="A50" s="110">
        <v>30304</v>
      </c>
      <c r="B50" s="111" t="s">
        <v>174</v>
      </c>
      <c r="C50" s="109"/>
      <c r="D50" s="109"/>
      <c r="E50" s="109"/>
      <c r="F50" s="109">
        <v>0</v>
      </c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7"/>
      <c r="BQ50" s="107"/>
      <c r="BR50" s="107"/>
      <c r="BS50" s="107"/>
      <c r="BT50" s="107"/>
      <c r="BU50" s="107"/>
      <c r="BV50" s="107"/>
      <c r="BW50" s="107"/>
      <c r="BX50" s="107"/>
      <c r="BY50" s="107"/>
      <c r="BZ50" s="107"/>
      <c r="CA50" s="107"/>
      <c r="CB50" s="107"/>
      <c r="CC50" s="107"/>
      <c r="CD50" s="107"/>
      <c r="CE50" s="107"/>
      <c r="CF50" s="107"/>
      <c r="CG50" s="107"/>
      <c r="CH50" s="107"/>
      <c r="CI50" s="107"/>
      <c r="CJ50" s="107"/>
      <c r="CK50" s="107"/>
      <c r="CL50" s="107"/>
      <c r="CM50" s="107"/>
      <c r="CN50" s="107"/>
      <c r="CO50" s="107"/>
      <c r="CP50" s="107"/>
      <c r="CQ50" s="107"/>
      <c r="CR50" s="107"/>
      <c r="CS50" s="107"/>
      <c r="CT50" s="107"/>
      <c r="CU50" s="107"/>
      <c r="CV50" s="107"/>
      <c r="CW50" s="107"/>
      <c r="CX50" s="107"/>
      <c r="CY50" s="107"/>
      <c r="CZ50" s="107"/>
      <c r="DA50" s="107"/>
      <c r="DB50" s="107"/>
      <c r="DC50" s="107"/>
      <c r="DD50" s="107"/>
      <c r="DE50" s="107"/>
      <c r="DF50" s="107"/>
      <c r="DG50" s="107"/>
      <c r="DH50" s="107"/>
      <c r="DI50" s="107"/>
      <c r="DJ50" s="107"/>
      <c r="DK50" s="107"/>
      <c r="DL50" s="107"/>
      <c r="DM50" s="107"/>
      <c r="DN50" s="107"/>
      <c r="DO50" s="107"/>
      <c r="DP50" s="107"/>
      <c r="DQ50" s="107"/>
      <c r="DR50" s="107"/>
      <c r="DS50" s="107"/>
      <c r="DT50" s="107"/>
      <c r="DU50" s="107"/>
      <c r="DV50" s="107"/>
      <c r="DW50" s="107"/>
      <c r="DX50" s="107"/>
      <c r="DY50" s="107"/>
      <c r="DZ50" s="107"/>
      <c r="EA50" s="107"/>
      <c r="EB50" s="107"/>
      <c r="EC50" s="107"/>
      <c r="ED50" s="107"/>
      <c r="EE50" s="107"/>
      <c r="EF50" s="107"/>
      <c r="EG50" s="107"/>
      <c r="EH50" s="107"/>
      <c r="EI50" s="107"/>
      <c r="EJ50" s="107"/>
      <c r="EK50" s="107"/>
      <c r="EL50" s="107"/>
      <c r="EM50" s="107"/>
      <c r="EN50" s="107"/>
      <c r="EO50" s="107"/>
      <c r="EP50" s="107"/>
      <c r="EQ50" s="107"/>
      <c r="ER50" s="107"/>
      <c r="ES50" s="107"/>
      <c r="ET50" s="107"/>
      <c r="EU50" s="107"/>
      <c r="EV50" s="107"/>
      <c r="EW50" s="107"/>
      <c r="EX50" s="107"/>
      <c r="EY50" s="107"/>
      <c r="EZ50" s="107"/>
      <c r="FA50" s="107"/>
      <c r="FB50" s="107"/>
      <c r="FC50" s="107"/>
      <c r="FD50" s="107"/>
      <c r="FE50" s="107"/>
      <c r="FF50" s="107"/>
      <c r="FG50" s="107"/>
      <c r="FH50" s="107"/>
      <c r="FI50" s="107"/>
      <c r="FJ50" s="107"/>
      <c r="FK50" s="107"/>
      <c r="FL50" s="107"/>
      <c r="FM50" s="107"/>
      <c r="FN50" s="107"/>
      <c r="FO50" s="107"/>
      <c r="FP50" s="107"/>
      <c r="FQ50" s="107"/>
      <c r="FR50" s="107"/>
      <c r="FS50" s="107"/>
      <c r="FT50" s="107"/>
      <c r="FU50" s="107"/>
      <c r="FV50" s="107"/>
      <c r="FW50" s="107"/>
      <c r="FX50" s="107"/>
      <c r="FY50" s="107"/>
      <c r="FZ50" s="107"/>
      <c r="GA50" s="107"/>
      <c r="GB50" s="107"/>
      <c r="GC50" s="107"/>
      <c r="GD50" s="107"/>
      <c r="GE50" s="107"/>
      <c r="GF50" s="107"/>
      <c r="GG50" s="107"/>
      <c r="GH50" s="107"/>
      <c r="GI50" s="107"/>
      <c r="GJ50" s="107"/>
      <c r="GK50" s="107"/>
      <c r="GL50" s="107"/>
      <c r="GM50" s="107"/>
      <c r="GN50" s="107"/>
      <c r="GO50" s="107"/>
      <c r="GP50" s="107"/>
      <c r="GQ50" s="107"/>
      <c r="GR50" s="107"/>
      <c r="GS50" s="107"/>
      <c r="GT50" s="107"/>
      <c r="GU50" s="107"/>
      <c r="GV50" s="107"/>
      <c r="GW50" s="107"/>
      <c r="GX50" s="107"/>
      <c r="GY50" s="107"/>
      <c r="GZ50" s="107"/>
      <c r="HA50" s="107"/>
      <c r="HB50" s="107"/>
      <c r="HC50" s="107"/>
      <c r="HD50" s="107"/>
      <c r="HE50" s="107"/>
      <c r="HF50" s="107"/>
      <c r="HG50" s="107"/>
      <c r="HH50" s="107"/>
      <c r="HI50" s="107"/>
      <c r="HJ50" s="107"/>
      <c r="HK50" s="107"/>
      <c r="HL50" s="107"/>
      <c r="HM50" s="107"/>
      <c r="HN50" s="107"/>
      <c r="HO50" s="107"/>
      <c r="HP50" s="107"/>
      <c r="HQ50" s="107"/>
      <c r="HR50" s="107"/>
      <c r="HS50" s="107"/>
      <c r="HT50" s="107"/>
      <c r="HU50" s="107"/>
      <c r="HV50" s="107"/>
      <c r="HW50" s="107"/>
      <c r="HX50" s="107"/>
      <c r="HY50" s="107"/>
      <c r="HZ50" s="107"/>
      <c r="IA50" s="107"/>
      <c r="IB50" s="107"/>
      <c r="IC50" s="107"/>
      <c r="ID50" s="107"/>
      <c r="IE50" s="107"/>
    </row>
    <row r="51" spans="1:239" ht="25.15" customHeight="1">
      <c r="A51" s="110">
        <v>30305</v>
      </c>
      <c r="B51" s="111" t="s">
        <v>175</v>
      </c>
      <c r="C51" s="109"/>
      <c r="D51" s="109"/>
      <c r="E51" s="109"/>
      <c r="F51" s="109">
        <v>0</v>
      </c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  <c r="BN51" s="107"/>
      <c r="BO51" s="107"/>
      <c r="BP51" s="107"/>
      <c r="BQ51" s="107"/>
      <c r="BR51" s="107"/>
      <c r="BS51" s="107"/>
      <c r="BT51" s="107"/>
      <c r="BU51" s="107"/>
      <c r="BV51" s="107"/>
      <c r="BW51" s="107"/>
      <c r="BX51" s="107"/>
      <c r="BY51" s="107"/>
      <c r="BZ51" s="107"/>
      <c r="CA51" s="107"/>
      <c r="CB51" s="107"/>
      <c r="CC51" s="107"/>
      <c r="CD51" s="107"/>
      <c r="CE51" s="107"/>
      <c r="CF51" s="107"/>
      <c r="CG51" s="107"/>
      <c r="CH51" s="107"/>
      <c r="CI51" s="107"/>
      <c r="CJ51" s="107"/>
      <c r="CK51" s="107"/>
      <c r="CL51" s="107"/>
      <c r="CM51" s="107"/>
      <c r="CN51" s="107"/>
      <c r="CO51" s="107"/>
      <c r="CP51" s="107"/>
      <c r="CQ51" s="107"/>
      <c r="CR51" s="107"/>
      <c r="CS51" s="107"/>
      <c r="CT51" s="107"/>
      <c r="CU51" s="107"/>
      <c r="CV51" s="107"/>
      <c r="CW51" s="107"/>
      <c r="CX51" s="107"/>
      <c r="CY51" s="107"/>
      <c r="CZ51" s="107"/>
      <c r="DA51" s="107"/>
      <c r="DB51" s="107"/>
      <c r="DC51" s="107"/>
      <c r="DD51" s="107"/>
      <c r="DE51" s="107"/>
      <c r="DF51" s="107"/>
      <c r="DG51" s="107"/>
      <c r="DH51" s="107"/>
      <c r="DI51" s="107"/>
      <c r="DJ51" s="107"/>
      <c r="DK51" s="107"/>
      <c r="DL51" s="107"/>
      <c r="DM51" s="107"/>
      <c r="DN51" s="107"/>
      <c r="DO51" s="107"/>
      <c r="DP51" s="107"/>
      <c r="DQ51" s="107"/>
      <c r="DR51" s="107"/>
      <c r="DS51" s="107"/>
      <c r="DT51" s="107"/>
      <c r="DU51" s="107"/>
      <c r="DV51" s="107"/>
      <c r="DW51" s="107"/>
      <c r="DX51" s="107"/>
      <c r="DY51" s="107"/>
      <c r="DZ51" s="107"/>
      <c r="EA51" s="107"/>
      <c r="EB51" s="107"/>
      <c r="EC51" s="107"/>
      <c r="ED51" s="107"/>
      <c r="EE51" s="107"/>
      <c r="EF51" s="107"/>
      <c r="EG51" s="107"/>
      <c r="EH51" s="107"/>
      <c r="EI51" s="107"/>
      <c r="EJ51" s="107"/>
      <c r="EK51" s="107"/>
      <c r="EL51" s="107"/>
      <c r="EM51" s="107"/>
      <c r="EN51" s="107"/>
      <c r="EO51" s="107"/>
      <c r="EP51" s="107"/>
      <c r="EQ51" s="107"/>
      <c r="ER51" s="107"/>
      <c r="ES51" s="107"/>
      <c r="ET51" s="107"/>
      <c r="EU51" s="107"/>
      <c r="EV51" s="107"/>
      <c r="EW51" s="107"/>
      <c r="EX51" s="107"/>
      <c r="EY51" s="107"/>
      <c r="EZ51" s="107"/>
      <c r="FA51" s="107"/>
      <c r="FB51" s="107"/>
      <c r="FC51" s="107"/>
      <c r="FD51" s="107"/>
      <c r="FE51" s="107"/>
      <c r="FF51" s="107"/>
      <c r="FG51" s="107"/>
      <c r="FH51" s="107"/>
      <c r="FI51" s="107"/>
      <c r="FJ51" s="107"/>
      <c r="FK51" s="107"/>
      <c r="FL51" s="107"/>
      <c r="FM51" s="107"/>
      <c r="FN51" s="107"/>
      <c r="FO51" s="107"/>
      <c r="FP51" s="107"/>
      <c r="FQ51" s="107"/>
      <c r="FR51" s="107"/>
      <c r="FS51" s="107"/>
      <c r="FT51" s="107"/>
      <c r="FU51" s="107"/>
      <c r="FV51" s="107"/>
      <c r="FW51" s="107"/>
      <c r="FX51" s="107"/>
      <c r="FY51" s="107"/>
      <c r="FZ51" s="107"/>
      <c r="GA51" s="107"/>
      <c r="GB51" s="107"/>
      <c r="GC51" s="107"/>
      <c r="GD51" s="107"/>
      <c r="GE51" s="107"/>
      <c r="GF51" s="107"/>
      <c r="GG51" s="107"/>
      <c r="GH51" s="107"/>
      <c r="GI51" s="107"/>
      <c r="GJ51" s="107"/>
      <c r="GK51" s="107"/>
      <c r="GL51" s="107"/>
      <c r="GM51" s="107"/>
      <c r="GN51" s="107"/>
      <c r="GO51" s="107"/>
      <c r="GP51" s="107"/>
      <c r="GQ51" s="107"/>
      <c r="GR51" s="107"/>
      <c r="GS51" s="107"/>
      <c r="GT51" s="107"/>
      <c r="GU51" s="107"/>
      <c r="GV51" s="107"/>
      <c r="GW51" s="107"/>
      <c r="GX51" s="107"/>
      <c r="GY51" s="107"/>
      <c r="GZ51" s="107"/>
      <c r="HA51" s="107"/>
      <c r="HB51" s="107"/>
      <c r="HC51" s="107"/>
      <c r="HD51" s="107"/>
      <c r="HE51" s="107"/>
      <c r="HF51" s="107"/>
      <c r="HG51" s="107"/>
      <c r="HH51" s="107"/>
      <c r="HI51" s="107"/>
      <c r="HJ51" s="107"/>
      <c r="HK51" s="107"/>
      <c r="HL51" s="107"/>
      <c r="HM51" s="107"/>
      <c r="HN51" s="107"/>
      <c r="HO51" s="107"/>
      <c r="HP51" s="107"/>
      <c r="HQ51" s="107"/>
      <c r="HR51" s="107"/>
      <c r="HS51" s="107"/>
      <c r="HT51" s="107"/>
      <c r="HU51" s="107"/>
      <c r="HV51" s="107"/>
      <c r="HW51" s="107"/>
      <c r="HX51" s="107"/>
      <c r="HY51" s="107"/>
      <c r="HZ51" s="107"/>
      <c r="IA51" s="107"/>
      <c r="IB51" s="107"/>
      <c r="IC51" s="107"/>
      <c r="ID51" s="107"/>
      <c r="IE51" s="107"/>
    </row>
    <row r="52" spans="1:239" ht="25.15" customHeight="1">
      <c r="A52" s="110">
        <v>30306</v>
      </c>
      <c r="B52" s="111" t="s">
        <v>176</v>
      </c>
      <c r="C52" s="109"/>
      <c r="D52" s="109"/>
      <c r="E52" s="109"/>
      <c r="F52" s="109">
        <v>0</v>
      </c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07"/>
      <c r="CN52" s="107"/>
      <c r="CO52" s="107"/>
      <c r="CP52" s="107"/>
      <c r="CQ52" s="107"/>
      <c r="CR52" s="107"/>
      <c r="CS52" s="107"/>
      <c r="CT52" s="107"/>
      <c r="CU52" s="107"/>
      <c r="CV52" s="107"/>
      <c r="CW52" s="107"/>
      <c r="CX52" s="107"/>
      <c r="CY52" s="107"/>
      <c r="CZ52" s="107"/>
      <c r="DA52" s="107"/>
      <c r="DB52" s="107"/>
      <c r="DC52" s="107"/>
      <c r="DD52" s="107"/>
      <c r="DE52" s="107"/>
      <c r="DF52" s="107"/>
      <c r="DG52" s="107"/>
      <c r="DH52" s="107"/>
      <c r="DI52" s="107"/>
      <c r="DJ52" s="107"/>
      <c r="DK52" s="107"/>
      <c r="DL52" s="107"/>
      <c r="DM52" s="107"/>
      <c r="DN52" s="107"/>
      <c r="DO52" s="107"/>
      <c r="DP52" s="107"/>
      <c r="DQ52" s="107"/>
      <c r="DR52" s="107"/>
      <c r="DS52" s="107"/>
      <c r="DT52" s="107"/>
      <c r="DU52" s="107"/>
      <c r="DV52" s="107"/>
      <c r="DW52" s="107"/>
      <c r="DX52" s="107"/>
      <c r="DY52" s="107"/>
      <c r="DZ52" s="107"/>
      <c r="EA52" s="107"/>
      <c r="EB52" s="107"/>
      <c r="EC52" s="107"/>
      <c r="ED52" s="107"/>
      <c r="EE52" s="107"/>
      <c r="EF52" s="107"/>
      <c r="EG52" s="107"/>
      <c r="EH52" s="107"/>
      <c r="EI52" s="107"/>
      <c r="EJ52" s="107"/>
      <c r="EK52" s="107"/>
      <c r="EL52" s="107"/>
      <c r="EM52" s="107"/>
      <c r="EN52" s="107"/>
      <c r="EO52" s="107"/>
      <c r="EP52" s="107"/>
      <c r="EQ52" s="107"/>
      <c r="ER52" s="107"/>
      <c r="ES52" s="107"/>
      <c r="ET52" s="107"/>
      <c r="EU52" s="107"/>
      <c r="EV52" s="107"/>
      <c r="EW52" s="107"/>
      <c r="EX52" s="107"/>
      <c r="EY52" s="107"/>
      <c r="EZ52" s="107"/>
      <c r="FA52" s="107"/>
      <c r="FB52" s="107"/>
      <c r="FC52" s="107"/>
      <c r="FD52" s="107"/>
      <c r="FE52" s="107"/>
      <c r="FF52" s="107"/>
      <c r="FG52" s="107"/>
      <c r="FH52" s="107"/>
      <c r="FI52" s="107"/>
      <c r="FJ52" s="107"/>
      <c r="FK52" s="107"/>
      <c r="FL52" s="107"/>
      <c r="FM52" s="107"/>
      <c r="FN52" s="107"/>
      <c r="FO52" s="107"/>
      <c r="FP52" s="107"/>
      <c r="FQ52" s="107"/>
      <c r="FR52" s="107"/>
      <c r="FS52" s="107"/>
      <c r="FT52" s="107"/>
      <c r="FU52" s="107"/>
      <c r="FV52" s="107"/>
      <c r="FW52" s="107"/>
      <c r="FX52" s="107"/>
      <c r="FY52" s="107"/>
      <c r="FZ52" s="107"/>
      <c r="GA52" s="107"/>
      <c r="GB52" s="107"/>
      <c r="GC52" s="107"/>
      <c r="GD52" s="107"/>
      <c r="GE52" s="107"/>
      <c r="GF52" s="107"/>
      <c r="GG52" s="107"/>
      <c r="GH52" s="107"/>
      <c r="GI52" s="107"/>
      <c r="GJ52" s="107"/>
      <c r="GK52" s="107"/>
      <c r="GL52" s="107"/>
      <c r="GM52" s="107"/>
      <c r="GN52" s="107"/>
      <c r="GO52" s="107"/>
      <c r="GP52" s="107"/>
      <c r="GQ52" s="107"/>
      <c r="GR52" s="107"/>
      <c r="GS52" s="107"/>
      <c r="GT52" s="107"/>
      <c r="GU52" s="107"/>
      <c r="GV52" s="107"/>
      <c r="GW52" s="107"/>
      <c r="GX52" s="107"/>
      <c r="GY52" s="107"/>
      <c r="GZ52" s="107"/>
      <c r="HA52" s="107"/>
      <c r="HB52" s="107"/>
      <c r="HC52" s="107"/>
      <c r="HD52" s="107"/>
      <c r="HE52" s="107"/>
      <c r="HF52" s="107"/>
      <c r="HG52" s="107"/>
      <c r="HH52" s="107"/>
      <c r="HI52" s="107"/>
      <c r="HJ52" s="107"/>
      <c r="HK52" s="107"/>
      <c r="HL52" s="107"/>
      <c r="HM52" s="107"/>
      <c r="HN52" s="107"/>
      <c r="HO52" s="107"/>
      <c r="HP52" s="107"/>
      <c r="HQ52" s="107"/>
      <c r="HR52" s="107"/>
      <c r="HS52" s="107"/>
      <c r="HT52" s="107"/>
      <c r="HU52" s="107"/>
      <c r="HV52" s="107"/>
      <c r="HW52" s="107"/>
      <c r="HX52" s="107"/>
      <c r="HY52" s="107"/>
      <c r="HZ52" s="107"/>
      <c r="IA52" s="107"/>
      <c r="IB52" s="107"/>
      <c r="IC52" s="107"/>
      <c r="ID52" s="107"/>
      <c r="IE52" s="107"/>
    </row>
    <row r="53" spans="1:239" ht="25.15" customHeight="1">
      <c r="A53" s="110">
        <v>30307</v>
      </c>
      <c r="B53" s="114" t="s">
        <v>177</v>
      </c>
      <c r="C53" s="109"/>
      <c r="D53" s="109"/>
      <c r="E53" s="109">
        <v>3.15</v>
      </c>
      <c r="F53" s="109">
        <v>0</v>
      </c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  <c r="BN53" s="107"/>
      <c r="BO53" s="107"/>
      <c r="BP53" s="107"/>
      <c r="BQ53" s="107"/>
      <c r="BR53" s="107"/>
      <c r="BS53" s="107"/>
      <c r="BT53" s="107"/>
      <c r="BU53" s="107"/>
      <c r="BV53" s="107"/>
      <c r="BW53" s="107"/>
      <c r="BX53" s="107"/>
      <c r="BY53" s="107"/>
      <c r="BZ53" s="107"/>
      <c r="CA53" s="107"/>
      <c r="CB53" s="107"/>
      <c r="CC53" s="107"/>
      <c r="CD53" s="107"/>
      <c r="CE53" s="107"/>
      <c r="CF53" s="107"/>
      <c r="CG53" s="107"/>
      <c r="CH53" s="107"/>
      <c r="CI53" s="107"/>
      <c r="CJ53" s="107"/>
      <c r="CK53" s="107"/>
      <c r="CL53" s="107"/>
      <c r="CM53" s="107"/>
      <c r="CN53" s="107"/>
      <c r="CO53" s="107"/>
      <c r="CP53" s="107"/>
      <c r="CQ53" s="107"/>
      <c r="CR53" s="107"/>
      <c r="CS53" s="107"/>
      <c r="CT53" s="107"/>
      <c r="CU53" s="107"/>
      <c r="CV53" s="107"/>
      <c r="CW53" s="107"/>
      <c r="CX53" s="107"/>
      <c r="CY53" s="107"/>
      <c r="CZ53" s="107"/>
      <c r="DA53" s="107"/>
      <c r="DB53" s="107"/>
      <c r="DC53" s="107"/>
      <c r="DD53" s="107"/>
      <c r="DE53" s="107"/>
      <c r="DF53" s="107"/>
      <c r="DG53" s="107"/>
      <c r="DH53" s="107"/>
      <c r="DI53" s="107"/>
      <c r="DJ53" s="107"/>
      <c r="DK53" s="107"/>
      <c r="DL53" s="107"/>
      <c r="DM53" s="107"/>
      <c r="DN53" s="107"/>
      <c r="DO53" s="107"/>
      <c r="DP53" s="107"/>
      <c r="DQ53" s="107"/>
      <c r="DR53" s="107"/>
      <c r="DS53" s="107"/>
      <c r="DT53" s="107"/>
      <c r="DU53" s="107"/>
      <c r="DV53" s="107"/>
      <c r="DW53" s="107"/>
      <c r="DX53" s="107"/>
      <c r="DY53" s="107"/>
      <c r="DZ53" s="107"/>
      <c r="EA53" s="107"/>
      <c r="EB53" s="107"/>
      <c r="EC53" s="107"/>
      <c r="ED53" s="107"/>
      <c r="EE53" s="107"/>
      <c r="EF53" s="107"/>
      <c r="EG53" s="107"/>
      <c r="EH53" s="107"/>
      <c r="EI53" s="107"/>
      <c r="EJ53" s="107"/>
      <c r="EK53" s="107"/>
      <c r="EL53" s="107"/>
      <c r="EM53" s="107"/>
      <c r="EN53" s="107"/>
      <c r="EO53" s="107"/>
      <c r="EP53" s="107"/>
      <c r="EQ53" s="107"/>
      <c r="ER53" s="107"/>
      <c r="ES53" s="107"/>
      <c r="ET53" s="107"/>
      <c r="EU53" s="107"/>
      <c r="EV53" s="107"/>
      <c r="EW53" s="107"/>
      <c r="EX53" s="107"/>
      <c r="EY53" s="107"/>
      <c r="EZ53" s="107"/>
      <c r="FA53" s="107"/>
      <c r="FB53" s="107"/>
      <c r="FC53" s="107"/>
      <c r="FD53" s="107"/>
      <c r="FE53" s="107"/>
      <c r="FF53" s="107"/>
      <c r="FG53" s="107"/>
      <c r="FH53" s="107"/>
      <c r="FI53" s="107"/>
      <c r="FJ53" s="107"/>
      <c r="FK53" s="107"/>
      <c r="FL53" s="107"/>
      <c r="FM53" s="107"/>
      <c r="FN53" s="107"/>
      <c r="FO53" s="107"/>
      <c r="FP53" s="107"/>
      <c r="FQ53" s="107"/>
      <c r="FR53" s="107"/>
      <c r="FS53" s="107"/>
      <c r="FT53" s="107"/>
      <c r="FU53" s="107"/>
      <c r="FV53" s="107"/>
      <c r="FW53" s="107"/>
      <c r="FX53" s="107"/>
      <c r="FY53" s="107"/>
      <c r="FZ53" s="107"/>
      <c r="GA53" s="107"/>
      <c r="GB53" s="107"/>
      <c r="GC53" s="107"/>
      <c r="GD53" s="107"/>
      <c r="GE53" s="107"/>
      <c r="GF53" s="107"/>
      <c r="GG53" s="107"/>
      <c r="GH53" s="107"/>
      <c r="GI53" s="107"/>
      <c r="GJ53" s="107"/>
      <c r="GK53" s="107"/>
      <c r="GL53" s="107"/>
      <c r="GM53" s="107"/>
      <c r="GN53" s="107"/>
      <c r="GO53" s="107"/>
      <c r="GP53" s="107"/>
      <c r="GQ53" s="107"/>
      <c r="GR53" s="107"/>
      <c r="GS53" s="107"/>
      <c r="GT53" s="107"/>
      <c r="GU53" s="107"/>
      <c r="GV53" s="107"/>
      <c r="GW53" s="107"/>
      <c r="GX53" s="107"/>
      <c r="GY53" s="107"/>
      <c r="GZ53" s="107"/>
      <c r="HA53" s="107"/>
      <c r="HB53" s="107"/>
      <c r="HC53" s="107"/>
      <c r="HD53" s="107"/>
      <c r="HE53" s="107"/>
      <c r="HF53" s="107"/>
      <c r="HG53" s="107"/>
      <c r="HH53" s="107"/>
      <c r="HI53" s="107"/>
      <c r="HJ53" s="107"/>
      <c r="HK53" s="107"/>
      <c r="HL53" s="107"/>
      <c r="HM53" s="107"/>
      <c r="HN53" s="107"/>
      <c r="HO53" s="107"/>
      <c r="HP53" s="107"/>
      <c r="HQ53" s="107"/>
      <c r="HR53" s="107"/>
      <c r="HS53" s="107"/>
      <c r="HT53" s="107"/>
      <c r="HU53" s="107"/>
      <c r="HV53" s="107"/>
      <c r="HW53" s="107"/>
      <c r="HX53" s="107"/>
      <c r="HY53" s="107"/>
      <c r="HZ53" s="107"/>
      <c r="IA53" s="107"/>
      <c r="IB53" s="107"/>
      <c r="IC53" s="107"/>
      <c r="ID53" s="107"/>
      <c r="IE53" s="107"/>
    </row>
    <row r="54" spans="1:239" ht="25.15" customHeight="1">
      <c r="A54" s="110">
        <v>30308</v>
      </c>
      <c r="B54" s="111" t="s">
        <v>178</v>
      </c>
      <c r="C54" s="109"/>
      <c r="D54" s="109"/>
      <c r="E54" s="109"/>
      <c r="F54" s="109">
        <v>0</v>
      </c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7"/>
      <c r="BX54" s="107"/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7"/>
      <c r="CM54" s="107"/>
      <c r="CN54" s="107"/>
      <c r="CO54" s="107"/>
      <c r="CP54" s="107"/>
      <c r="CQ54" s="107"/>
      <c r="CR54" s="107"/>
      <c r="CS54" s="107"/>
      <c r="CT54" s="107"/>
      <c r="CU54" s="107"/>
      <c r="CV54" s="107"/>
      <c r="CW54" s="107"/>
      <c r="CX54" s="107"/>
      <c r="CY54" s="107"/>
      <c r="CZ54" s="107"/>
      <c r="DA54" s="107"/>
      <c r="DB54" s="107"/>
      <c r="DC54" s="107"/>
      <c r="DD54" s="107"/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7"/>
      <c r="DS54" s="107"/>
      <c r="DT54" s="107"/>
      <c r="DU54" s="107"/>
      <c r="DV54" s="107"/>
      <c r="DW54" s="107"/>
      <c r="DX54" s="107"/>
      <c r="DY54" s="107"/>
      <c r="DZ54" s="107"/>
      <c r="EA54" s="107"/>
      <c r="EB54" s="107"/>
      <c r="EC54" s="107"/>
      <c r="ED54" s="107"/>
      <c r="EE54" s="107"/>
      <c r="EF54" s="107"/>
      <c r="EG54" s="107"/>
      <c r="EH54" s="107"/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7"/>
      <c r="EW54" s="107"/>
      <c r="EX54" s="107"/>
      <c r="EY54" s="107"/>
      <c r="EZ54" s="107"/>
      <c r="FA54" s="107"/>
      <c r="FB54" s="107"/>
      <c r="FC54" s="107"/>
      <c r="FD54" s="107"/>
      <c r="FE54" s="107"/>
      <c r="FF54" s="107"/>
      <c r="FG54" s="107"/>
      <c r="FH54" s="107"/>
      <c r="FI54" s="107"/>
      <c r="FJ54" s="107"/>
      <c r="FK54" s="107"/>
      <c r="FL54" s="107"/>
      <c r="FM54" s="107"/>
      <c r="FN54" s="107"/>
      <c r="FO54" s="107"/>
      <c r="FP54" s="107"/>
      <c r="FQ54" s="107"/>
      <c r="FR54" s="107"/>
      <c r="FS54" s="107"/>
      <c r="FT54" s="107"/>
      <c r="FU54" s="107"/>
      <c r="FV54" s="107"/>
      <c r="FW54" s="107"/>
      <c r="FX54" s="107"/>
      <c r="FY54" s="107"/>
      <c r="FZ54" s="107"/>
      <c r="GA54" s="107"/>
      <c r="GB54" s="107"/>
      <c r="GC54" s="107"/>
      <c r="GD54" s="107"/>
      <c r="GE54" s="107"/>
      <c r="GF54" s="107"/>
      <c r="GG54" s="107"/>
      <c r="GH54" s="107"/>
      <c r="GI54" s="107"/>
      <c r="GJ54" s="107"/>
      <c r="GK54" s="107"/>
      <c r="GL54" s="107"/>
      <c r="GM54" s="107"/>
      <c r="GN54" s="107"/>
      <c r="GO54" s="107"/>
      <c r="GP54" s="107"/>
      <c r="GQ54" s="107"/>
      <c r="GR54" s="107"/>
      <c r="GS54" s="107"/>
      <c r="GT54" s="107"/>
      <c r="GU54" s="107"/>
      <c r="GV54" s="107"/>
      <c r="GW54" s="107"/>
      <c r="GX54" s="107"/>
      <c r="GY54" s="107"/>
      <c r="GZ54" s="107"/>
      <c r="HA54" s="107"/>
      <c r="HB54" s="107"/>
      <c r="HC54" s="107"/>
      <c r="HD54" s="107"/>
      <c r="HE54" s="107"/>
      <c r="HF54" s="107"/>
      <c r="HG54" s="107"/>
      <c r="HH54" s="107"/>
      <c r="HI54" s="107"/>
      <c r="HJ54" s="107"/>
      <c r="HK54" s="107"/>
      <c r="HL54" s="107"/>
      <c r="HM54" s="107"/>
      <c r="HN54" s="107"/>
      <c r="HO54" s="107"/>
      <c r="HP54" s="107"/>
      <c r="HQ54" s="107"/>
      <c r="HR54" s="107"/>
      <c r="HS54" s="107"/>
      <c r="HT54" s="107"/>
      <c r="HU54" s="107"/>
      <c r="HV54" s="107"/>
      <c r="HW54" s="107"/>
      <c r="HX54" s="107"/>
      <c r="HY54" s="107"/>
      <c r="HZ54" s="107"/>
      <c r="IA54" s="107"/>
      <c r="IB54" s="107"/>
      <c r="IC54" s="107"/>
      <c r="ID54" s="107"/>
      <c r="IE54" s="107"/>
    </row>
    <row r="55" spans="1:239" ht="25.15" customHeight="1">
      <c r="A55" s="110">
        <v>30309</v>
      </c>
      <c r="B55" s="111" t="s">
        <v>179</v>
      </c>
      <c r="C55" s="109"/>
      <c r="D55" s="109"/>
      <c r="E55" s="109"/>
      <c r="F55" s="109">
        <v>0</v>
      </c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7"/>
      <c r="BL55" s="107"/>
      <c r="BM55" s="107"/>
      <c r="BN55" s="107"/>
      <c r="BO55" s="107"/>
      <c r="BP55" s="107"/>
      <c r="BQ55" s="107"/>
      <c r="BR55" s="107"/>
      <c r="BS55" s="107"/>
      <c r="BT55" s="107"/>
      <c r="BU55" s="107"/>
      <c r="BV55" s="107"/>
      <c r="BW55" s="107"/>
      <c r="BX55" s="107"/>
      <c r="BY55" s="107"/>
      <c r="BZ55" s="107"/>
      <c r="CA55" s="107"/>
      <c r="CB55" s="107"/>
      <c r="CC55" s="107"/>
      <c r="CD55" s="107"/>
      <c r="CE55" s="107"/>
      <c r="CF55" s="107"/>
      <c r="CG55" s="107"/>
      <c r="CH55" s="107"/>
      <c r="CI55" s="107"/>
      <c r="CJ55" s="107"/>
      <c r="CK55" s="107"/>
      <c r="CL55" s="107"/>
      <c r="CM55" s="107"/>
      <c r="CN55" s="107"/>
      <c r="CO55" s="107"/>
      <c r="CP55" s="107"/>
      <c r="CQ55" s="107"/>
      <c r="CR55" s="107"/>
      <c r="CS55" s="107"/>
      <c r="CT55" s="107"/>
      <c r="CU55" s="107"/>
      <c r="CV55" s="107"/>
      <c r="CW55" s="107"/>
      <c r="CX55" s="107"/>
      <c r="CY55" s="107"/>
      <c r="CZ55" s="107"/>
      <c r="DA55" s="107"/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7"/>
      <c r="DS55" s="107"/>
      <c r="DT55" s="107"/>
      <c r="DU55" s="107"/>
      <c r="DV55" s="107"/>
      <c r="DW55" s="107"/>
      <c r="DX55" s="107"/>
      <c r="DY55" s="107"/>
      <c r="DZ55" s="107"/>
      <c r="EA55" s="107"/>
      <c r="EB55" s="107"/>
      <c r="EC55" s="107"/>
      <c r="ED55" s="107"/>
      <c r="EE55" s="107"/>
      <c r="EF55" s="107"/>
      <c r="EG55" s="107"/>
      <c r="EH55" s="107"/>
      <c r="EI55" s="107"/>
      <c r="EJ55" s="107"/>
      <c r="EK55" s="107"/>
      <c r="EL55" s="107"/>
      <c r="EM55" s="107"/>
      <c r="EN55" s="107"/>
      <c r="EO55" s="107"/>
      <c r="EP55" s="107"/>
      <c r="EQ55" s="107"/>
      <c r="ER55" s="107"/>
      <c r="ES55" s="107"/>
      <c r="ET55" s="107"/>
      <c r="EU55" s="107"/>
      <c r="EV55" s="107"/>
      <c r="EW55" s="107"/>
      <c r="EX55" s="107"/>
      <c r="EY55" s="107"/>
      <c r="EZ55" s="107"/>
      <c r="FA55" s="107"/>
      <c r="FB55" s="107"/>
      <c r="FC55" s="107"/>
      <c r="FD55" s="107"/>
      <c r="FE55" s="107"/>
      <c r="FF55" s="107"/>
      <c r="FG55" s="107"/>
      <c r="FH55" s="107"/>
      <c r="FI55" s="107"/>
      <c r="FJ55" s="107"/>
      <c r="FK55" s="107"/>
      <c r="FL55" s="107"/>
      <c r="FM55" s="107"/>
      <c r="FN55" s="107"/>
      <c r="FO55" s="107"/>
      <c r="FP55" s="107"/>
      <c r="FQ55" s="107"/>
      <c r="FR55" s="107"/>
      <c r="FS55" s="107"/>
      <c r="FT55" s="107"/>
      <c r="FU55" s="107"/>
      <c r="FV55" s="107"/>
      <c r="FW55" s="107"/>
      <c r="FX55" s="107"/>
      <c r="FY55" s="107"/>
      <c r="FZ55" s="107"/>
      <c r="GA55" s="107"/>
      <c r="GB55" s="107"/>
      <c r="GC55" s="107"/>
      <c r="GD55" s="107"/>
      <c r="GE55" s="107"/>
      <c r="GF55" s="107"/>
      <c r="GG55" s="107"/>
      <c r="GH55" s="107"/>
      <c r="GI55" s="107"/>
      <c r="GJ55" s="107"/>
      <c r="GK55" s="107"/>
      <c r="GL55" s="107"/>
      <c r="GM55" s="107"/>
      <c r="GN55" s="107"/>
      <c r="GO55" s="107"/>
      <c r="GP55" s="107"/>
      <c r="GQ55" s="107"/>
      <c r="GR55" s="107"/>
      <c r="GS55" s="107"/>
      <c r="GT55" s="107"/>
      <c r="GU55" s="107"/>
      <c r="GV55" s="107"/>
      <c r="GW55" s="107"/>
      <c r="GX55" s="107"/>
      <c r="GY55" s="107"/>
      <c r="GZ55" s="107"/>
      <c r="HA55" s="107"/>
      <c r="HB55" s="107"/>
      <c r="HC55" s="107"/>
      <c r="HD55" s="107"/>
      <c r="HE55" s="107"/>
      <c r="HF55" s="107"/>
      <c r="HG55" s="107"/>
      <c r="HH55" s="107"/>
      <c r="HI55" s="107"/>
      <c r="HJ55" s="107"/>
      <c r="HK55" s="107"/>
      <c r="HL55" s="107"/>
      <c r="HM55" s="107"/>
      <c r="HN55" s="107"/>
      <c r="HO55" s="107"/>
      <c r="HP55" s="107"/>
      <c r="HQ55" s="107"/>
      <c r="HR55" s="107"/>
      <c r="HS55" s="107"/>
      <c r="HT55" s="107"/>
      <c r="HU55" s="107"/>
      <c r="HV55" s="107"/>
      <c r="HW55" s="107"/>
      <c r="HX55" s="107"/>
      <c r="HY55" s="107"/>
      <c r="HZ55" s="107"/>
      <c r="IA55" s="107"/>
      <c r="IB55" s="107"/>
      <c r="IC55" s="107"/>
      <c r="ID55" s="107"/>
      <c r="IE55" s="107"/>
    </row>
    <row r="56" spans="1:239" ht="25.15" customHeight="1">
      <c r="A56" s="110">
        <v>30310</v>
      </c>
      <c r="B56" s="111" t="s">
        <v>180</v>
      </c>
      <c r="C56" s="109"/>
      <c r="D56" s="109"/>
      <c r="E56" s="109"/>
      <c r="F56" s="109">
        <v>0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7"/>
      <c r="BL56" s="107"/>
      <c r="BM56" s="107"/>
      <c r="BN56" s="107"/>
      <c r="BO56" s="107"/>
      <c r="BP56" s="107"/>
      <c r="BQ56" s="107"/>
      <c r="BR56" s="107"/>
      <c r="BS56" s="107"/>
      <c r="BT56" s="107"/>
      <c r="BU56" s="107"/>
      <c r="BV56" s="107"/>
      <c r="BW56" s="107"/>
      <c r="BX56" s="107"/>
      <c r="BY56" s="107"/>
      <c r="BZ56" s="107"/>
      <c r="CA56" s="107"/>
      <c r="CB56" s="107"/>
      <c r="CC56" s="107"/>
      <c r="CD56" s="107"/>
      <c r="CE56" s="107"/>
      <c r="CF56" s="107"/>
      <c r="CG56" s="107"/>
      <c r="CH56" s="107"/>
      <c r="CI56" s="107"/>
      <c r="CJ56" s="107"/>
      <c r="CK56" s="107"/>
      <c r="CL56" s="107"/>
      <c r="CM56" s="107"/>
      <c r="CN56" s="107"/>
      <c r="CO56" s="107"/>
      <c r="CP56" s="107"/>
      <c r="CQ56" s="107"/>
      <c r="CR56" s="107"/>
      <c r="CS56" s="107"/>
      <c r="CT56" s="107"/>
      <c r="CU56" s="107"/>
      <c r="CV56" s="107"/>
      <c r="CW56" s="107"/>
      <c r="CX56" s="107"/>
      <c r="CY56" s="107"/>
      <c r="CZ56" s="107"/>
      <c r="DA56" s="107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7"/>
      <c r="DR56" s="107"/>
      <c r="DS56" s="107"/>
      <c r="DT56" s="107"/>
      <c r="DU56" s="107"/>
      <c r="DV56" s="107"/>
      <c r="DW56" s="107"/>
      <c r="DX56" s="107"/>
      <c r="DY56" s="107"/>
      <c r="DZ56" s="107"/>
      <c r="EA56" s="107"/>
      <c r="EB56" s="107"/>
      <c r="EC56" s="107"/>
      <c r="ED56" s="107"/>
      <c r="EE56" s="107"/>
      <c r="EF56" s="107"/>
      <c r="EG56" s="107"/>
      <c r="EH56" s="107"/>
      <c r="EI56" s="107"/>
      <c r="EJ56" s="107"/>
      <c r="EK56" s="107"/>
      <c r="EL56" s="107"/>
      <c r="EM56" s="107"/>
      <c r="EN56" s="107"/>
      <c r="EO56" s="107"/>
      <c r="EP56" s="107"/>
      <c r="EQ56" s="107"/>
      <c r="ER56" s="107"/>
      <c r="ES56" s="107"/>
      <c r="ET56" s="107"/>
      <c r="EU56" s="107"/>
      <c r="EV56" s="107"/>
      <c r="EW56" s="107"/>
      <c r="EX56" s="107"/>
      <c r="EY56" s="107"/>
      <c r="EZ56" s="107"/>
      <c r="FA56" s="107"/>
      <c r="FB56" s="107"/>
      <c r="FC56" s="107"/>
      <c r="FD56" s="107"/>
      <c r="FE56" s="107"/>
      <c r="FF56" s="107"/>
      <c r="FG56" s="107"/>
      <c r="FH56" s="107"/>
      <c r="FI56" s="107"/>
      <c r="FJ56" s="107"/>
      <c r="FK56" s="107"/>
      <c r="FL56" s="107"/>
      <c r="FM56" s="107"/>
      <c r="FN56" s="107"/>
      <c r="FO56" s="107"/>
      <c r="FP56" s="107"/>
      <c r="FQ56" s="107"/>
      <c r="FR56" s="107"/>
      <c r="FS56" s="107"/>
      <c r="FT56" s="107"/>
      <c r="FU56" s="107"/>
      <c r="FV56" s="107"/>
      <c r="FW56" s="107"/>
      <c r="FX56" s="107"/>
      <c r="FY56" s="107"/>
      <c r="FZ56" s="107"/>
      <c r="GA56" s="107"/>
      <c r="GB56" s="107"/>
      <c r="GC56" s="107"/>
      <c r="GD56" s="107"/>
      <c r="GE56" s="107"/>
      <c r="GF56" s="107"/>
      <c r="GG56" s="107"/>
      <c r="GH56" s="107"/>
      <c r="GI56" s="107"/>
      <c r="GJ56" s="107"/>
      <c r="GK56" s="107"/>
      <c r="GL56" s="107"/>
      <c r="GM56" s="107"/>
      <c r="GN56" s="107"/>
      <c r="GO56" s="107"/>
      <c r="GP56" s="107"/>
      <c r="GQ56" s="107"/>
      <c r="GR56" s="107"/>
      <c r="GS56" s="107"/>
      <c r="GT56" s="107"/>
      <c r="GU56" s="107"/>
      <c r="GV56" s="107"/>
      <c r="GW56" s="107"/>
      <c r="GX56" s="107"/>
      <c r="GY56" s="107"/>
      <c r="GZ56" s="107"/>
      <c r="HA56" s="107"/>
      <c r="HB56" s="107"/>
      <c r="HC56" s="107"/>
      <c r="HD56" s="107"/>
      <c r="HE56" s="107"/>
      <c r="HF56" s="107"/>
      <c r="HG56" s="107"/>
      <c r="HH56" s="107"/>
      <c r="HI56" s="107"/>
      <c r="HJ56" s="107"/>
      <c r="HK56" s="107"/>
      <c r="HL56" s="107"/>
      <c r="HM56" s="107"/>
      <c r="HN56" s="107"/>
      <c r="HO56" s="107"/>
      <c r="HP56" s="107"/>
      <c r="HQ56" s="107"/>
      <c r="HR56" s="107"/>
      <c r="HS56" s="107"/>
      <c r="HT56" s="107"/>
      <c r="HU56" s="107"/>
      <c r="HV56" s="107"/>
      <c r="HW56" s="107"/>
      <c r="HX56" s="107"/>
      <c r="HY56" s="107"/>
      <c r="HZ56" s="107"/>
      <c r="IA56" s="107"/>
      <c r="IB56" s="107"/>
      <c r="IC56" s="107"/>
      <c r="ID56" s="107"/>
      <c r="IE56" s="107"/>
    </row>
    <row r="57" spans="1:239" ht="25.15" customHeight="1">
      <c r="A57" s="110">
        <v>30399</v>
      </c>
      <c r="B57" s="111" t="s">
        <v>181</v>
      </c>
      <c r="C57" s="109"/>
      <c r="D57" s="109"/>
      <c r="E57" s="109"/>
      <c r="F57" s="109">
        <v>0</v>
      </c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  <c r="BK57" s="107"/>
      <c r="BL57" s="107"/>
      <c r="BM57" s="107"/>
      <c r="BN57" s="107"/>
      <c r="BO57" s="107"/>
      <c r="BP57" s="107"/>
      <c r="BQ57" s="107"/>
      <c r="BR57" s="107"/>
      <c r="BS57" s="107"/>
      <c r="BT57" s="107"/>
      <c r="BU57" s="107"/>
      <c r="BV57" s="107"/>
      <c r="BW57" s="107"/>
      <c r="BX57" s="107"/>
      <c r="BY57" s="107"/>
      <c r="BZ57" s="107"/>
      <c r="CA57" s="107"/>
      <c r="CB57" s="107"/>
      <c r="CC57" s="107"/>
      <c r="CD57" s="107"/>
      <c r="CE57" s="107"/>
      <c r="CF57" s="107"/>
      <c r="CG57" s="107"/>
      <c r="CH57" s="107"/>
      <c r="CI57" s="107"/>
      <c r="CJ57" s="107"/>
      <c r="CK57" s="107"/>
      <c r="CL57" s="107"/>
      <c r="CM57" s="107"/>
      <c r="CN57" s="107"/>
      <c r="CO57" s="107"/>
      <c r="CP57" s="107"/>
      <c r="CQ57" s="107"/>
      <c r="CR57" s="107"/>
      <c r="CS57" s="107"/>
      <c r="CT57" s="107"/>
      <c r="CU57" s="107"/>
      <c r="CV57" s="107"/>
      <c r="CW57" s="107"/>
      <c r="CX57" s="107"/>
      <c r="CY57" s="107"/>
      <c r="CZ57" s="107"/>
      <c r="DA57" s="107"/>
      <c r="DB57" s="107"/>
      <c r="DC57" s="107"/>
      <c r="DD57" s="107"/>
      <c r="DE57" s="107"/>
      <c r="DF57" s="107"/>
      <c r="DG57" s="107"/>
      <c r="DH57" s="107"/>
      <c r="DI57" s="107"/>
      <c r="DJ57" s="107"/>
      <c r="DK57" s="107"/>
      <c r="DL57" s="107"/>
      <c r="DM57" s="107"/>
      <c r="DN57" s="107"/>
      <c r="DO57" s="107"/>
      <c r="DP57" s="107"/>
      <c r="DQ57" s="107"/>
      <c r="DR57" s="107"/>
      <c r="DS57" s="107"/>
      <c r="DT57" s="107"/>
      <c r="DU57" s="107"/>
      <c r="DV57" s="107"/>
      <c r="DW57" s="107"/>
      <c r="DX57" s="107"/>
      <c r="DY57" s="107"/>
      <c r="DZ57" s="107"/>
      <c r="EA57" s="107"/>
      <c r="EB57" s="107"/>
      <c r="EC57" s="107"/>
      <c r="ED57" s="107"/>
      <c r="EE57" s="107"/>
      <c r="EF57" s="107"/>
      <c r="EG57" s="107"/>
      <c r="EH57" s="107"/>
      <c r="EI57" s="107"/>
      <c r="EJ57" s="107"/>
      <c r="EK57" s="107"/>
      <c r="EL57" s="107"/>
      <c r="EM57" s="107"/>
      <c r="EN57" s="107"/>
      <c r="EO57" s="107"/>
      <c r="EP57" s="107"/>
      <c r="EQ57" s="107"/>
      <c r="ER57" s="107"/>
      <c r="ES57" s="107"/>
      <c r="ET57" s="107"/>
      <c r="EU57" s="107"/>
      <c r="EV57" s="107"/>
      <c r="EW57" s="107"/>
      <c r="EX57" s="107"/>
      <c r="EY57" s="107"/>
      <c r="EZ57" s="107"/>
      <c r="FA57" s="107"/>
      <c r="FB57" s="107"/>
      <c r="FC57" s="107"/>
      <c r="FD57" s="107"/>
      <c r="FE57" s="107"/>
      <c r="FF57" s="107"/>
      <c r="FG57" s="107"/>
      <c r="FH57" s="107"/>
      <c r="FI57" s="107"/>
      <c r="FJ57" s="107"/>
      <c r="FK57" s="107"/>
      <c r="FL57" s="107"/>
      <c r="FM57" s="107"/>
      <c r="FN57" s="107"/>
      <c r="FO57" s="107"/>
      <c r="FP57" s="107"/>
      <c r="FQ57" s="107"/>
      <c r="FR57" s="107"/>
      <c r="FS57" s="107"/>
      <c r="FT57" s="107"/>
      <c r="FU57" s="107"/>
      <c r="FV57" s="107"/>
      <c r="FW57" s="107"/>
      <c r="FX57" s="107"/>
      <c r="FY57" s="107"/>
      <c r="FZ57" s="107"/>
      <c r="GA57" s="107"/>
      <c r="GB57" s="107"/>
      <c r="GC57" s="107"/>
      <c r="GD57" s="107"/>
      <c r="GE57" s="107"/>
      <c r="GF57" s="107"/>
      <c r="GG57" s="107"/>
      <c r="GH57" s="107"/>
      <c r="GI57" s="107"/>
      <c r="GJ57" s="107"/>
      <c r="GK57" s="107"/>
      <c r="GL57" s="107"/>
      <c r="GM57" s="107"/>
      <c r="GN57" s="107"/>
      <c r="GO57" s="107"/>
      <c r="GP57" s="107"/>
      <c r="GQ57" s="107"/>
      <c r="GR57" s="107"/>
      <c r="GS57" s="107"/>
      <c r="GT57" s="107"/>
      <c r="GU57" s="107"/>
      <c r="GV57" s="107"/>
      <c r="GW57" s="107"/>
      <c r="GX57" s="107"/>
      <c r="GY57" s="107"/>
      <c r="GZ57" s="107"/>
      <c r="HA57" s="107"/>
      <c r="HB57" s="107"/>
      <c r="HC57" s="107"/>
      <c r="HD57" s="107"/>
      <c r="HE57" s="107"/>
      <c r="HF57" s="107"/>
      <c r="HG57" s="107"/>
      <c r="HH57" s="107"/>
      <c r="HI57" s="107"/>
      <c r="HJ57" s="107"/>
      <c r="HK57" s="107"/>
      <c r="HL57" s="107"/>
      <c r="HM57" s="107"/>
      <c r="HN57" s="107"/>
      <c r="HO57" s="107"/>
      <c r="HP57" s="107"/>
      <c r="HQ57" s="107"/>
      <c r="HR57" s="107"/>
      <c r="HS57" s="107"/>
      <c r="HT57" s="107"/>
      <c r="HU57" s="107"/>
      <c r="HV57" s="107"/>
      <c r="HW57" s="107"/>
      <c r="HX57" s="107"/>
      <c r="HY57" s="107"/>
      <c r="HZ57" s="107"/>
      <c r="IA57" s="107"/>
      <c r="IB57" s="107"/>
      <c r="IC57" s="107"/>
      <c r="ID57" s="107"/>
      <c r="IE57" s="107"/>
    </row>
    <row r="58" spans="1:239" ht="25.15" customHeight="1">
      <c r="A58" s="98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  <c r="BS58" s="98"/>
      <c r="BT58" s="98"/>
      <c r="BU58" s="98"/>
      <c r="BV58" s="98"/>
      <c r="BW58" s="98"/>
      <c r="BX58" s="98"/>
      <c r="BY58" s="98"/>
      <c r="BZ58" s="98"/>
      <c r="CA58" s="98"/>
      <c r="CB58" s="98"/>
      <c r="CC58" s="98"/>
      <c r="CD58" s="98"/>
      <c r="CE58" s="98"/>
      <c r="CF58" s="98"/>
      <c r="CG58" s="98"/>
      <c r="CH58" s="98"/>
      <c r="CI58" s="98"/>
      <c r="CJ58" s="98"/>
      <c r="CK58" s="98"/>
      <c r="CL58" s="98"/>
      <c r="CM58" s="98"/>
      <c r="CN58" s="98"/>
      <c r="CO58" s="98"/>
      <c r="CP58" s="98"/>
      <c r="CQ58" s="98"/>
      <c r="CR58" s="98"/>
      <c r="CS58" s="98"/>
      <c r="CT58" s="98"/>
      <c r="CU58" s="98"/>
      <c r="CV58" s="98"/>
      <c r="CW58" s="98"/>
      <c r="CX58" s="98"/>
      <c r="CY58" s="98"/>
      <c r="CZ58" s="98"/>
      <c r="DA58" s="98"/>
      <c r="DB58" s="98"/>
      <c r="DC58" s="98"/>
      <c r="DD58" s="98"/>
      <c r="DE58" s="98"/>
      <c r="DF58" s="98"/>
      <c r="DG58" s="98"/>
      <c r="DH58" s="98"/>
      <c r="DI58" s="98"/>
      <c r="DJ58" s="98"/>
      <c r="DK58" s="98"/>
      <c r="DL58" s="98"/>
      <c r="DM58" s="98"/>
      <c r="DN58" s="98"/>
      <c r="DO58" s="98"/>
      <c r="DP58" s="98"/>
      <c r="DQ58" s="98"/>
      <c r="DR58" s="98"/>
      <c r="DS58" s="98"/>
      <c r="DT58" s="98"/>
      <c r="DU58" s="98"/>
      <c r="DV58" s="98"/>
      <c r="DW58" s="98"/>
      <c r="DX58" s="98"/>
      <c r="DY58" s="98"/>
      <c r="DZ58" s="98"/>
      <c r="EA58" s="98"/>
      <c r="EB58" s="98"/>
      <c r="EC58" s="98"/>
      <c r="ED58" s="98"/>
      <c r="EE58" s="98"/>
      <c r="EF58" s="98"/>
      <c r="EG58" s="98"/>
      <c r="EH58" s="98"/>
      <c r="EI58" s="98"/>
      <c r="EJ58" s="98"/>
      <c r="EK58" s="98"/>
      <c r="EL58" s="98"/>
      <c r="EM58" s="98"/>
      <c r="EN58" s="98"/>
      <c r="EO58" s="98"/>
      <c r="EP58" s="98"/>
      <c r="EQ58" s="98"/>
      <c r="ER58" s="98"/>
      <c r="ES58" s="98"/>
      <c r="ET58" s="98"/>
      <c r="EU58" s="98"/>
      <c r="EV58" s="98"/>
      <c r="EW58" s="98"/>
      <c r="EX58" s="98"/>
      <c r="EY58" s="98"/>
      <c r="EZ58" s="98"/>
      <c r="FA58" s="98"/>
      <c r="FB58" s="98"/>
      <c r="FC58" s="98"/>
      <c r="FD58" s="98"/>
      <c r="FE58" s="98"/>
      <c r="FF58" s="98"/>
      <c r="FG58" s="98"/>
      <c r="FH58" s="98"/>
      <c r="FI58" s="98"/>
      <c r="FJ58" s="98"/>
      <c r="FK58" s="98"/>
      <c r="FL58" s="98"/>
      <c r="FM58" s="98"/>
      <c r="FN58" s="98"/>
      <c r="FO58" s="98"/>
      <c r="FP58" s="98"/>
      <c r="FQ58" s="98"/>
      <c r="FR58" s="98"/>
      <c r="FS58" s="98"/>
      <c r="FT58" s="98"/>
      <c r="FU58" s="98"/>
      <c r="FV58" s="98"/>
      <c r="FW58" s="98"/>
      <c r="FX58" s="98"/>
      <c r="FY58" s="98"/>
      <c r="FZ58" s="98"/>
      <c r="GA58" s="98"/>
      <c r="GB58" s="98"/>
      <c r="GC58" s="98"/>
      <c r="GD58" s="98"/>
      <c r="GE58" s="98"/>
      <c r="GF58" s="98"/>
      <c r="GG58" s="98"/>
      <c r="GH58" s="98"/>
      <c r="GI58" s="98"/>
      <c r="GJ58" s="98"/>
      <c r="GK58" s="98"/>
      <c r="GL58" s="98"/>
      <c r="GM58" s="98"/>
      <c r="GN58" s="98"/>
      <c r="GO58" s="98"/>
      <c r="GP58" s="98"/>
      <c r="GQ58" s="98"/>
      <c r="GR58" s="98"/>
      <c r="GS58" s="98"/>
      <c r="GT58" s="98"/>
      <c r="GU58" s="98"/>
      <c r="GV58" s="98"/>
      <c r="GW58" s="98"/>
      <c r="GX58" s="98"/>
      <c r="GY58" s="98"/>
      <c r="GZ58" s="98"/>
      <c r="HA58" s="98"/>
      <c r="HB58" s="98"/>
      <c r="HC58" s="98"/>
      <c r="HD58" s="98"/>
      <c r="HE58" s="98"/>
      <c r="HF58" s="98"/>
      <c r="HG58" s="98"/>
      <c r="HH58" s="98"/>
      <c r="HI58" s="98"/>
      <c r="HJ58" s="98"/>
      <c r="HK58" s="98"/>
      <c r="HL58" s="98"/>
      <c r="HM58" s="98"/>
      <c r="HN58" s="98"/>
      <c r="HO58" s="98"/>
      <c r="HP58" s="98"/>
      <c r="HQ58" s="98"/>
      <c r="HR58" s="98"/>
      <c r="HS58" s="98"/>
      <c r="HT58" s="98"/>
      <c r="HU58" s="98"/>
      <c r="HV58" s="98"/>
      <c r="HW58" s="98"/>
      <c r="HX58" s="98"/>
      <c r="HY58" s="98"/>
      <c r="HZ58" s="98"/>
      <c r="IA58" s="98"/>
      <c r="IB58" s="98"/>
      <c r="IC58" s="98"/>
      <c r="ID58" s="98"/>
      <c r="IE58" s="98"/>
    </row>
  </sheetData>
  <mergeCells count="8">
    <mergeCell ref="F4:F5"/>
    <mergeCell ref="A6:B6"/>
    <mergeCell ref="A4:B4"/>
    <mergeCell ref="C4:C5"/>
    <mergeCell ref="A2:E2"/>
    <mergeCell ref="E3:F3"/>
    <mergeCell ref="D4:D5"/>
    <mergeCell ref="E4:E5"/>
  </mergeCells>
  <phoneticPr fontId="14" type="noConversion"/>
  <printOptions horizontalCentered="1"/>
  <pageMargins left="0.74803149606299202" right="0.74803149606299202" top="0.98425196850393704" bottom="0.98425196850393704" header="0.511811023622047" footer="0.511811023622047"/>
  <pageSetup paperSize="9" scale="7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Normal="100" zoomScaleSheetLayoutView="100" workbookViewId="0">
      <selection activeCell="B15" sqref="B15"/>
    </sheetView>
  </sheetViews>
  <sheetFormatPr defaultColWidth="9" defaultRowHeight="20.100000000000001" customHeight="1"/>
  <cols>
    <col min="1" max="1" width="62.5" style="17" customWidth="1"/>
    <col min="2" max="2" width="48.1640625" style="17" customWidth="1"/>
    <col min="3" max="3" width="22.5" style="17" customWidth="1"/>
    <col min="4" max="256" width="9.33203125" style="17"/>
    <col min="257" max="257" width="41.1640625" style="17" customWidth="1"/>
    <col min="258" max="258" width="65.83203125" style="17" customWidth="1"/>
    <col min="259" max="512" width="9.33203125" style="17"/>
    <col min="513" max="513" width="41.1640625" style="17" customWidth="1"/>
    <col min="514" max="514" width="65.83203125" style="17" customWidth="1"/>
    <col min="515" max="768" width="9.33203125" style="17"/>
    <col min="769" max="769" width="41.1640625" style="17" customWidth="1"/>
    <col min="770" max="770" width="65.83203125" style="17" customWidth="1"/>
    <col min="771" max="1024" width="9.33203125" style="17"/>
    <col min="1025" max="1025" width="41.1640625" style="17" customWidth="1"/>
    <col min="1026" max="1026" width="65.83203125" style="17" customWidth="1"/>
    <col min="1027" max="1280" width="9.33203125" style="17"/>
    <col min="1281" max="1281" width="41.1640625" style="17" customWidth="1"/>
    <col min="1282" max="1282" width="65.83203125" style="17" customWidth="1"/>
    <col min="1283" max="1536" width="9.33203125" style="17"/>
    <col min="1537" max="1537" width="41.1640625" style="17" customWidth="1"/>
    <col min="1538" max="1538" width="65.83203125" style="17" customWidth="1"/>
    <col min="1539" max="1792" width="9.33203125" style="17"/>
    <col min="1793" max="1793" width="41.1640625" style="17" customWidth="1"/>
    <col min="1794" max="1794" width="65.83203125" style="17" customWidth="1"/>
    <col min="1795" max="2048" width="9.33203125" style="17"/>
    <col min="2049" max="2049" width="41.1640625" style="17" customWidth="1"/>
    <col min="2050" max="2050" width="65.83203125" style="17" customWidth="1"/>
    <col min="2051" max="2304" width="9.33203125" style="17"/>
    <col min="2305" max="2305" width="41.1640625" style="17" customWidth="1"/>
    <col min="2306" max="2306" width="65.83203125" style="17" customWidth="1"/>
    <col min="2307" max="2560" width="9.33203125" style="17"/>
    <col min="2561" max="2561" width="41.1640625" style="17" customWidth="1"/>
    <col min="2562" max="2562" width="65.83203125" style="17" customWidth="1"/>
    <col min="2563" max="2816" width="9.33203125" style="17"/>
    <col min="2817" max="2817" width="41.1640625" style="17" customWidth="1"/>
    <col min="2818" max="2818" width="65.83203125" style="17" customWidth="1"/>
    <col min="2819" max="3072" width="9.33203125" style="17"/>
    <col min="3073" max="3073" width="41.1640625" style="17" customWidth="1"/>
    <col min="3074" max="3074" width="65.83203125" style="17" customWidth="1"/>
    <col min="3075" max="3328" width="9.33203125" style="17"/>
    <col min="3329" max="3329" width="41.1640625" style="17" customWidth="1"/>
    <col min="3330" max="3330" width="65.83203125" style="17" customWidth="1"/>
    <col min="3331" max="3584" width="9.33203125" style="17"/>
    <col min="3585" max="3585" width="41.1640625" style="17" customWidth="1"/>
    <col min="3586" max="3586" width="65.83203125" style="17" customWidth="1"/>
    <col min="3587" max="3840" width="9.33203125" style="17"/>
    <col min="3841" max="3841" width="41.1640625" style="17" customWidth="1"/>
    <col min="3842" max="3842" width="65.83203125" style="17" customWidth="1"/>
    <col min="3843" max="4096" width="9.33203125" style="17"/>
    <col min="4097" max="4097" width="41.1640625" style="17" customWidth="1"/>
    <col min="4098" max="4098" width="65.83203125" style="17" customWidth="1"/>
    <col min="4099" max="4352" width="9.33203125" style="17"/>
    <col min="4353" max="4353" width="41.1640625" style="17" customWidth="1"/>
    <col min="4354" max="4354" width="65.83203125" style="17" customWidth="1"/>
    <col min="4355" max="4608" width="9.33203125" style="17"/>
    <col min="4609" max="4609" width="41.1640625" style="17" customWidth="1"/>
    <col min="4610" max="4610" width="65.83203125" style="17" customWidth="1"/>
    <col min="4611" max="4864" width="9.33203125" style="17"/>
    <col min="4865" max="4865" width="41.1640625" style="17" customWidth="1"/>
    <col min="4866" max="4866" width="65.83203125" style="17" customWidth="1"/>
    <col min="4867" max="5120" width="9.33203125" style="17"/>
    <col min="5121" max="5121" width="41.1640625" style="17" customWidth="1"/>
    <col min="5122" max="5122" width="65.83203125" style="17" customWidth="1"/>
    <col min="5123" max="5376" width="9.33203125" style="17"/>
    <col min="5377" max="5377" width="41.1640625" style="17" customWidth="1"/>
    <col min="5378" max="5378" width="65.83203125" style="17" customWidth="1"/>
    <col min="5379" max="5632" width="9.33203125" style="17"/>
    <col min="5633" max="5633" width="41.1640625" style="17" customWidth="1"/>
    <col min="5634" max="5634" width="65.83203125" style="17" customWidth="1"/>
    <col min="5635" max="5888" width="9.33203125" style="17"/>
    <col min="5889" max="5889" width="41.1640625" style="17" customWidth="1"/>
    <col min="5890" max="5890" width="65.83203125" style="17" customWidth="1"/>
    <col min="5891" max="6144" width="9.33203125" style="17"/>
    <col min="6145" max="6145" width="41.1640625" style="17" customWidth="1"/>
    <col min="6146" max="6146" width="65.83203125" style="17" customWidth="1"/>
    <col min="6147" max="6400" width="9.33203125" style="17"/>
    <col min="6401" max="6401" width="41.1640625" style="17" customWidth="1"/>
    <col min="6402" max="6402" width="65.83203125" style="17" customWidth="1"/>
    <col min="6403" max="6656" width="9.33203125" style="17"/>
    <col min="6657" max="6657" width="41.1640625" style="17" customWidth="1"/>
    <col min="6658" max="6658" width="65.83203125" style="17" customWidth="1"/>
    <col min="6659" max="6912" width="9.33203125" style="17"/>
    <col min="6913" max="6913" width="41.1640625" style="17" customWidth="1"/>
    <col min="6914" max="6914" width="65.83203125" style="17" customWidth="1"/>
    <col min="6915" max="7168" width="9.33203125" style="17"/>
    <col min="7169" max="7169" width="41.1640625" style="17" customWidth="1"/>
    <col min="7170" max="7170" width="65.83203125" style="17" customWidth="1"/>
    <col min="7171" max="7424" width="9.33203125" style="17"/>
    <col min="7425" max="7425" width="41.1640625" style="17" customWidth="1"/>
    <col min="7426" max="7426" width="65.83203125" style="17" customWidth="1"/>
    <col min="7427" max="7680" width="9.33203125" style="17"/>
    <col min="7681" max="7681" width="41.1640625" style="17" customWidth="1"/>
    <col min="7682" max="7682" width="65.83203125" style="17" customWidth="1"/>
    <col min="7683" max="7936" width="9.33203125" style="17"/>
    <col min="7937" max="7937" width="41.1640625" style="17" customWidth="1"/>
    <col min="7938" max="7938" width="65.83203125" style="17" customWidth="1"/>
    <col min="7939" max="8192" width="9.33203125" style="17"/>
    <col min="8193" max="8193" width="41.1640625" style="17" customWidth="1"/>
    <col min="8194" max="8194" width="65.83203125" style="17" customWidth="1"/>
    <col min="8195" max="8448" width="9.33203125" style="17"/>
    <col min="8449" max="8449" width="41.1640625" style="17" customWidth="1"/>
    <col min="8450" max="8450" width="65.83203125" style="17" customWidth="1"/>
    <col min="8451" max="8704" width="9.33203125" style="17"/>
    <col min="8705" max="8705" width="41.1640625" style="17" customWidth="1"/>
    <col min="8706" max="8706" width="65.83203125" style="17" customWidth="1"/>
    <col min="8707" max="8960" width="9.33203125" style="17"/>
    <col min="8961" max="8961" width="41.1640625" style="17" customWidth="1"/>
    <col min="8962" max="8962" width="65.83203125" style="17" customWidth="1"/>
    <col min="8963" max="9216" width="9.33203125" style="17"/>
    <col min="9217" max="9217" width="41.1640625" style="17" customWidth="1"/>
    <col min="9218" max="9218" width="65.83203125" style="17" customWidth="1"/>
    <col min="9219" max="9472" width="9.33203125" style="17"/>
    <col min="9473" max="9473" width="41.1640625" style="17" customWidth="1"/>
    <col min="9474" max="9474" width="65.83203125" style="17" customWidth="1"/>
    <col min="9475" max="9728" width="9.33203125" style="17"/>
    <col min="9729" max="9729" width="41.1640625" style="17" customWidth="1"/>
    <col min="9730" max="9730" width="65.83203125" style="17" customWidth="1"/>
    <col min="9731" max="9984" width="9.33203125" style="17"/>
    <col min="9985" max="9985" width="41.1640625" style="17" customWidth="1"/>
    <col min="9986" max="9986" width="65.83203125" style="17" customWidth="1"/>
    <col min="9987" max="10240" width="9.33203125" style="17"/>
    <col min="10241" max="10241" width="41.1640625" style="17" customWidth="1"/>
    <col min="10242" max="10242" width="65.83203125" style="17" customWidth="1"/>
    <col min="10243" max="10496" width="9.33203125" style="17"/>
    <col min="10497" max="10497" width="41.1640625" style="17" customWidth="1"/>
    <col min="10498" max="10498" width="65.83203125" style="17" customWidth="1"/>
    <col min="10499" max="10752" width="9.33203125" style="17"/>
    <col min="10753" max="10753" width="41.1640625" style="17" customWidth="1"/>
    <col min="10754" max="10754" width="65.83203125" style="17" customWidth="1"/>
    <col min="10755" max="11008" width="9.33203125" style="17"/>
    <col min="11009" max="11009" width="41.1640625" style="17" customWidth="1"/>
    <col min="11010" max="11010" width="65.83203125" style="17" customWidth="1"/>
    <col min="11011" max="11264" width="9.33203125" style="17"/>
    <col min="11265" max="11265" width="41.1640625" style="17" customWidth="1"/>
    <col min="11266" max="11266" width="65.83203125" style="17" customWidth="1"/>
    <col min="11267" max="11520" width="9.33203125" style="17"/>
    <col min="11521" max="11521" width="41.1640625" style="17" customWidth="1"/>
    <col min="11522" max="11522" width="65.83203125" style="17" customWidth="1"/>
    <col min="11523" max="11776" width="9.33203125" style="17"/>
    <col min="11777" max="11777" width="41.1640625" style="17" customWidth="1"/>
    <col min="11778" max="11778" width="65.83203125" style="17" customWidth="1"/>
    <col min="11779" max="12032" width="9.33203125" style="17"/>
    <col min="12033" max="12033" width="41.1640625" style="17" customWidth="1"/>
    <col min="12034" max="12034" width="65.83203125" style="17" customWidth="1"/>
    <col min="12035" max="12288" width="9.33203125" style="17"/>
    <col min="12289" max="12289" width="41.1640625" style="17" customWidth="1"/>
    <col min="12290" max="12290" width="65.83203125" style="17" customWidth="1"/>
    <col min="12291" max="12544" width="9.33203125" style="17"/>
    <col min="12545" max="12545" width="41.1640625" style="17" customWidth="1"/>
    <col min="12546" max="12546" width="65.83203125" style="17" customWidth="1"/>
    <col min="12547" max="12800" width="9.33203125" style="17"/>
    <col min="12801" max="12801" width="41.1640625" style="17" customWidth="1"/>
    <col min="12802" max="12802" width="65.83203125" style="17" customWidth="1"/>
    <col min="12803" max="13056" width="9.33203125" style="17"/>
    <col min="13057" max="13057" width="41.1640625" style="17" customWidth="1"/>
    <col min="13058" max="13058" width="65.83203125" style="17" customWidth="1"/>
    <col min="13059" max="13312" width="9.33203125" style="17"/>
    <col min="13313" max="13313" width="41.1640625" style="17" customWidth="1"/>
    <col min="13314" max="13314" width="65.83203125" style="17" customWidth="1"/>
    <col min="13315" max="13568" width="9.33203125" style="17"/>
    <col min="13569" max="13569" width="41.1640625" style="17" customWidth="1"/>
    <col min="13570" max="13570" width="65.83203125" style="17" customWidth="1"/>
    <col min="13571" max="13824" width="9.33203125" style="17"/>
    <col min="13825" max="13825" width="41.1640625" style="17" customWidth="1"/>
    <col min="13826" max="13826" width="65.83203125" style="17" customWidth="1"/>
    <col min="13827" max="14080" width="9.33203125" style="17"/>
    <col min="14081" max="14081" width="41.1640625" style="17" customWidth="1"/>
    <col min="14082" max="14082" width="65.83203125" style="17" customWidth="1"/>
    <col min="14083" max="14336" width="9.33203125" style="17"/>
    <col min="14337" max="14337" width="41.1640625" style="17" customWidth="1"/>
    <col min="14338" max="14338" width="65.83203125" style="17" customWidth="1"/>
    <col min="14339" max="14592" width="9.33203125" style="17"/>
    <col min="14593" max="14593" width="41.1640625" style="17" customWidth="1"/>
    <col min="14594" max="14594" width="65.83203125" style="17" customWidth="1"/>
    <col min="14595" max="14848" width="9.33203125" style="17"/>
    <col min="14849" max="14849" width="41.1640625" style="17" customWidth="1"/>
    <col min="14850" max="14850" width="65.83203125" style="17" customWidth="1"/>
    <col min="14851" max="15104" width="9.33203125" style="17"/>
    <col min="15105" max="15105" width="41.1640625" style="17" customWidth="1"/>
    <col min="15106" max="15106" width="65.83203125" style="17" customWidth="1"/>
    <col min="15107" max="15360" width="9.33203125" style="17"/>
    <col min="15361" max="15361" width="41.1640625" style="17" customWidth="1"/>
    <col min="15362" max="15362" width="65.83203125" style="17" customWidth="1"/>
    <col min="15363" max="15616" width="9.33203125" style="17"/>
    <col min="15617" max="15617" width="41.1640625" style="17" customWidth="1"/>
    <col min="15618" max="15618" width="65.83203125" style="17" customWidth="1"/>
    <col min="15619" max="15872" width="9.33203125" style="17"/>
    <col min="15873" max="15873" width="41.1640625" style="17" customWidth="1"/>
    <col min="15874" max="15874" width="65.83203125" style="17" customWidth="1"/>
    <col min="15875" max="16128" width="9.33203125" style="17"/>
    <col min="16129" max="16129" width="41.1640625" style="17" customWidth="1"/>
    <col min="16130" max="16130" width="65.83203125" style="17" customWidth="1"/>
    <col min="16131" max="16383" width="9.33203125" style="17"/>
    <col min="16384" max="16384" width="9.33203125" style="17" customWidth="1"/>
  </cols>
  <sheetData>
    <row r="1" spans="1:3" ht="20.100000000000001" customHeight="1">
      <c r="A1" s="17" t="s">
        <v>94</v>
      </c>
    </row>
    <row r="2" spans="1:3" ht="38.25" customHeight="1">
      <c r="A2" s="153" t="s">
        <v>95</v>
      </c>
      <c r="B2" s="153"/>
      <c r="C2" s="153"/>
    </row>
    <row r="3" spans="1:3" ht="33.75" customHeight="1">
      <c r="A3" s="95" t="s">
        <v>119</v>
      </c>
      <c r="B3" s="19"/>
      <c r="C3" s="19" t="s">
        <v>3</v>
      </c>
    </row>
    <row r="4" spans="1:3" s="15" customFormat="1" ht="24.75" customHeight="1">
      <c r="A4" s="20" t="s">
        <v>96</v>
      </c>
      <c r="B4" s="21" t="s">
        <v>5</v>
      </c>
      <c r="C4" s="22" t="s">
        <v>97</v>
      </c>
    </row>
    <row r="5" spans="1:3" s="16" customFormat="1" ht="20.100000000000001" customHeight="1">
      <c r="A5" s="23" t="s">
        <v>98</v>
      </c>
      <c r="B5" s="97" t="s">
        <v>121</v>
      </c>
      <c r="C5" s="25"/>
    </row>
    <row r="6" spans="1:3" s="16" customFormat="1" ht="20.100000000000001" customHeight="1">
      <c r="A6" s="26" t="s">
        <v>99</v>
      </c>
      <c r="B6" s="24"/>
      <c r="C6" s="25"/>
    </row>
    <row r="7" spans="1:3" s="16" customFormat="1" ht="20.100000000000001" customHeight="1">
      <c r="A7" s="26" t="s">
        <v>100</v>
      </c>
      <c r="B7" s="26">
        <v>5.44</v>
      </c>
      <c r="C7" s="25"/>
    </row>
    <row r="8" spans="1:3" s="16" customFormat="1" ht="20.100000000000001" customHeight="1">
      <c r="A8" s="26" t="s">
        <v>101</v>
      </c>
      <c r="B8" s="27">
        <f>SUM(B9:B10)</f>
        <v>0</v>
      </c>
      <c r="C8" s="25"/>
    </row>
    <row r="9" spans="1:3" s="16" customFormat="1" ht="20.100000000000001" customHeight="1">
      <c r="A9" s="27" t="s">
        <v>102</v>
      </c>
      <c r="B9" s="26"/>
      <c r="C9" s="25"/>
    </row>
    <row r="10" spans="1:3" s="16" customFormat="1" ht="20.100000000000001" customHeight="1">
      <c r="A10" s="26" t="s">
        <v>103</v>
      </c>
      <c r="B10" s="26"/>
      <c r="C10" s="25"/>
    </row>
    <row r="11" spans="1:3" s="16" customFormat="1" ht="20.100000000000001" customHeight="1">
      <c r="A11" s="28" t="s">
        <v>104</v>
      </c>
      <c r="B11" s="29"/>
      <c r="C11" s="25"/>
    </row>
    <row r="12" spans="1:3" s="16" customFormat="1" ht="20.100000000000001" customHeight="1">
      <c r="A12" s="30" t="s">
        <v>105</v>
      </c>
      <c r="B12" s="29"/>
      <c r="C12" s="25"/>
    </row>
    <row r="13" spans="1:3" s="16" customFormat="1" ht="20.100000000000001" customHeight="1">
      <c r="A13" s="30" t="s">
        <v>106</v>
      </c>
      <c r="B13" s="29"/>
      <c r="C13" s="25"/>
    </row>
    <row r="14" spans="1:3" s="16" customFormat="1" ht="20.100000000000001" customHeight="1">
      <c r="A14" s="30" t="s">
        <v>107</v>
      </c>
      <c r="B14" s="29"/>
      <c r="C14" s="25"/>
    </row>
    <row r="15" spans="1:3" s="16" customFormat="1" ht="20.100000000000001" customHeight="1">
      <c r="A15" s="30" t="s">
        <v>108</v>
      </c>
      <c r="B15" s="29"/>
      <c r="C15" s="25"/>
    </row>
    <row r="16" spans="1:3" s="16" customFormat="1" ht="20.100000000000001" customHeight="1">
      <c r="A16" s="30" t="s">
        <v>109</v>
      </c>
      <c r="B16" s="29">
        <v>117</v>
      </c>
      <c r="C16" s="25"/>
    </row>
    <row r="17" spans="1:3" s="16" customFormat="1" ht="20.100000000000001" customHeight="1">
      <c r="A17" s="30" t="s">
        <v>110</v>
      </c>
      <c r="B17" s="29">
        <v>1161</v>
      </c>
      <c r="C17" s="25"/>
    </row>
    <row r="18" spans="1:3" s="16" customFormat="1" ht="53.25" customHeight="1">
      <c r="A18" s="154" t="s">
        <v>111</v>
      </c>
      <c r="B18" s="154"/>
      <c r="C18" s="154"/>
    </row>
    <row r="19" spans="1:3" ht="20.100000000000001" customHeight="1">
      <c r="A19" s="31"/>
      <c r="B19" s="31"/>
    </row>
    <row r="20" spans="1:3" ht="20.100000000000001" customHeight="1">
      <c r="A20" s="31"/>
      <c r="B20" s="31"/>
    </row>
    <row r="21" spans="1:3" ht="20.100000000000001" customHeight="1">
      <c r="A21" s="155"/>
      <c r="B21" s="155"/>
    </row>
  </sheetData>
  <mergeCells count="3">
    <mergeCell ref="A2:C2"/>
    <mergeCell ref="A18:C18"/>
    <mergeCell ref="A21:B21"/>
  </mergeCells>
  <phoneticPr fontId="14" type="noConversion"/>
  <printOptions horizontalCentered="1"/>
  <pageMargins left="0.74803149606299202" right="0.74803149606299202" top="0.98425196850393704" bottom="0.98425196850393704" header="0.511811023622047" footer="0.511811023622047"/>
  <pageSetup paperSize="9" scale="88" firstPageNumber="4294963191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0"/>
  <sheetViews>
    <sheetView showGridLines="0" tabSelected="1" view="pageBreakPreview" zoomScaleNormal="100" zoomScaleSheetLayoutView="100" workbookViewId="0">
      <selection activeCell="B8" sqref="B8"/>
    </sheetView>
  </sheetViews>
  <sheetFormatPr defaultColWidth="9" defaultRowHeight="25.15" customHeight="1"/>
  <cols>
    <col min="1" max="1" width="52.5" style="4" customWidth="1"/>
    <col min="2" max="2" width="41.83203125" style="4" customWidth="1"/>
    <col min="3" max="3" width="9.1640625" style="4" customWidth="1"/>
    <col min="4" max="4" width="14.6640625" style="4" customWidth="1"/>
    <col min="5" max="9" width="12.6640625" style="4" customWidth="1"/>
    <col min="10" max="10" width="14.83203125" style="4" customWidth="1"/>
    <col min="11" max="258" width="9.33203125" style="4"/>
    <col min="259" max="261" width="9.1640625" style="4" customWidth="1"/>
    <col min="262" max="262" width="18.6640625" style="4" customWidth="1"/>
    <col min="263" max="265" width="20.1640625" style="4" customWidth="1"/>
    <col min="266" max="514" width="9.33203125" style="4"/>
    <col min="515" max="517" width="9.1640625" style="4" customWidth="1"/>
    <col min="518" max="518" width="18.6640625" style="4" customWidth="1"/>
    <col min="519" max="521" width="20.1640625" style="4" customWidth="1"/>
    <col min="522" max="770" width="9.33203125" style="4"/>
    <col min="771" max="773" width="9.1640625" style="4" customWidth="1"/>
    <col min="774" max="774" width="18.6640625" style="4" customWidth="1"/>
    <col min="775" max="777" width="20.1640625" style="4" customWidth="1"/>
    <col min="778" max="1026" width="9.33203125" style="4"/>
    <col min="1027" max="1029" width="9.1640625" style="4" customWidth="1"/>
    <col min="1030" max="1030" width="18.6640625" style="4" customWidth="1"/>
    <col min="1031" max="1033" width="20.1640625" style="4" customWidth="1"/>
    <col min="1034" max="1282" width="9.33203125" style="4"/>
    <col min="1283" max="1285" width="9.1640625" style="4" customWidth="1"/>
    <col min="1286" max="1286" width="18.6640625" style="4" customWidth="1"/>
    <col min="1287" max="1289" width="20.1640625" style="4" customWidth="1"/>
    <col min="1290" max="1538" width="9.33203125" style="4"/>
    <col min="1539" max="1541" width="9.1640625" style="4" customWidth="1"/>
    <col min="1542" max="1542" width="18.6640625" style="4" customWidth="1"/>
    <col min="1543" max="1545" width="20.1640625" style="4" customWidth="1"/>
    <col min="1546" max="1794" width="9.33203125" style="4"/>
    <col min="1795" max="1797" width="9.1640625" style="4" customWidth="1"/>
    <col min="1798" max="1798" width="18.6640625" style="4" customWidth="1"/>
    <col min="1799" max="1801" width="20.1640625" style="4" customWidth="1"/>
    <col min="1802" max="2050" width="9.33203125" style="4"/>
    <col min="2051" max="2053" width="9.1640625" style="4" customWidth="1"/>
    <col min="2054" max="2054" width="18.6640625" style="4" customWidth="1"/>
    <col min="2055" max="2057" width="20.1640625" style="4" customWidth="1"/>
    <col min="2058" max="2306" width="9.33203125" style="4"/>
    <col min="2307" max="2309" width="9.1640625" style="4" customWidth="1"/>
    <col min="2310" max="2310" width="18.6640625" style="4" customWidth="1"/>
    <col min="2311" max="2313" width="20.1640625" style="4" customWidth="1"/>
    <col min="2314" max="2562" width="9.33203125" style="4"/>
    <col min="2563" max="2565" width="9.1640625" style="4" customWidth="1"/>
    <col min="2566" max="2566" width="18.6640625" style="4" customWidth="1"/>
    <col min="2567" max="2569" width="20.1640625" style="4" customWidth="1"/>
    <col min="2570" max="2818" width="9.33203125" style="4"/>
    <col min="2819" max="2821" width="9.1640625" style="4" customWidth="1"/>
    <col min="2822" max="2822" width="18.6640625" style="4" customWidth="1"/>
    <col min="2823" max="2825" width="20.1640625" style="4" customWidth="1"/>
    <col min="2826" max="3074" width="9.33203125" style="4"/>
    <col min="3075" max="3077" width="9.1640625" style="4" customWidth="1"/>
    <col min="3078" max="3078" width="18.6640625" style="4" customWidth="1"/>
    <col min="3079" max="3081" width="20.1640625" style="4" customWidth="1"/>
    <col min="3082" max="3330" width="9.33203125" style="4"/>
    <col min="3331" max="3333" width="9.1640625" style="4" customWidth="1"/>
    <col min="3334" max="3334" width="18.6640625" style="4" customWidth="1"/>
    <col min="3335" max="3337" width="20.1640625" style="4" customWidth="1"/>
    <col min="3338" max="3586" width="9.33203125" style="4"/>
    <col min="3587" max="3589" width="9.1640625" style="4" customWidth="1"/>
    <col min="3590" max="3590" width="18.6640625" style="4" customWidth="1"/>
    <col min="3591" max="3593" width="20.1640625" style="4" customWidth="1"/>
    <col min="3594" max="3842" width="9.33203125" style="4"/>
    <col min="3843" max="3845" width="9.1640625" style="4" customWidth="1"/>
    <col min="3846" max="3846" width="18.6640625" style="4" customWidth="1"/>
    <col min="3847" max="3849" width="20.1640625" style="4" customWidth="1"/>
    <col min="3850" max="4098" width="9.33203125" style="4"/>
    <col min="4099" max="4101" width="9.1640625" style="4" customWidth="1"/>
    <col min="4102" max="4102" width="18.6640625" style="4" customWidth="1"/>
    <col min="4103" max="4105" width="20.1640625" style="4" customWidth="1"/>
    <col min="4106" max="4354" width="9.33203125" style="4"/>
    <col min="4355" max="4357" width="9.1640625" style="4" customWidth="1"/>
    <col min="4358" max="4358" width="18.6640625" style="4" customWidth="1"/>
    <col min="4359" max="4361" width="20.1640625" style="4" customWidth="1"/>
    <col min="4362" max="4610" width="9.33203125" style="4"/>
    <col min="4611" max="4613" width="9.1640625" style="4" customWidth="1"/>
    <col min="4614" max="4614" width="18.6640625" style="4" customWidth="1"/>
    <col min="4615" max="4617" width="20.1640625" style="4" customWidth="1"/>
    <col min="4618" max="4866" width="9.33203125" style="4"/>
    <col min="4867" max="4869" width="9.1640625" style="4" customWidth="1"/>
    <col min="4870" max="4870" width="18.6640625" style="4" customWidth="1"/>
    <col min="4871" max="4873" width="20.1640625" style="4" customWidth="1"/>
    <col min="4874" max="5122" width="9.33203125" style="4"/>
    <col min="5123" max="5125" width="9.1640625" style="4" customWidth="1"/>
    <col min="5126" max="5126" width="18.6640625" style="4" customWidth="1"/>
    <col min="5127" max="5129" width="20.1640625" style="4" customWidth="1"/>
    <col min="5130" max="5378" width="9.33203125" style="4"/>
    <col min="5379" max="5381" width="9.1640625" style="4" customWidth="1"/>
    <col min="5382" max="5382" width="18.6640625" style="4" customWidth="1"/>
    <col min="5383" max="5385" width="20.1640625" style="4" customWidth="1"/>
    <col min="5386" max="5634" width="9.33203125" style="4"/>
    <col min="5635" max="5637" width="9.1640625" style="4" customWidth="1"/>
    <col min="5638" max="5638" width="18.6640625" style="4" customWidth="1"/>
    <col min="5639" max="5641" width="20.1640625" style="4" customWidth="1"/>
    <col min="5642" max="5890" width="9.33203125" style="4"/>
    <col min="5891" max="5893" width="9.1640625" style="4" customWidth="1"/>
    <col min="5894" max="5894" width="18.6640625" style="4" customWidth="1"/>
    <col min="5895" max="5897" width="20.1640625" style="4" customWidth="1"/>
    <col min="5898" max="6146" width="9.33203125" style="4"/>
    <col min="6147" max="6149" width="9.1640625" style="4" customWidth="1"/>
    <col min="6150" max="6150" width="18.6640625" style="4" customWidth="1"/>
    <col min="6151" max="6153" width="20.1640625" style="4" customWidth="1"/>
    <col min="6154" max="6402" width="9.33203125" style="4"/>
    <col min="6403" max="6405" width="9.1640625" style="4" customWidth="1"/>
    <col min="6406" max="6406" width="18.6640625" style="4" customWidth="1"/>
    <col min="6407" max="6409" width="20.1640625" style="4" customWidth="1"/>
    <col min="6410" max="6658" width="9.33203125" style="4"/>
    <col min="6659" max="6661" width="9.1640625" style="4" customWidth="1"/>
    <col min="6662" max="6662" width="18.6640625" style="4" customWidth="1"/>
    <col min="6663" max="6665" width="20.1640625" style="4" customWidth="1"/>
    <col min="6666" max="6914" width="9.33203125" style="4"/>
    <col min="6915" max="6917" width="9.1640625" style="4" customWidth="1"/>
    <col min="6918" max="6918" width="18.6640625" style="4" customWidth="1"/>
    <col min="6919" max="6921" width="20.1640625" style="4" customWidth="1"/>
    <col min="6922" max="7170" width="9.33203125" style="4"/>
    <col min="7171" max="7173" width="9.1640625" style="4" customWidth="1"/>
    <col min="7174" max="7174" width="18.6640625" style="4" customWidth="1"/>
    <col min="7175" max="7177" width="20.1640625" style="4" customWidth="1"/>
    <col min="7178" max="7426" width="9.33203125" style="4"/>
    <col min="7427" max="7429" width="9.1640625" style="4" customWidth="1"/>
    <col min="7430" max="7430" width="18.6640625" style="4" customWidth="1"/>
    <col min="7431" max="7433" width="20.1640625" style="4" customWidth="1"/>
    <col min="7434" max="7682" width="9.33203125" style="4"/>
    <col min="7683" max="7685" width="9.1640625" style="4" customWidth="1"/>
    <col min="7686" max="7686" width="18.6640625" style="4" customWidth="1"/>
    <col min="7687" max="7689" width="20.1640625" style="4" customWidth="1"/>
    <col min="7690" max="7938" width="9.33203125" style="4"/>
    <col min="7939" max="7941" width="9.1640625" style="4" customWidth="1"/>
    <col min="7942" max="7942" width="18.6640625" style="4" customWidth="1"/>
    <col min="7943" max="7945" width="20.1640625" style="4" customWidth="1"/>
    <col min="7946" max="8194" width="9.33203125" style="4"/>
    <col min="8195" max="8197" width="9.1640625" style="4" customWidth="1"/>
    <col min="8198" max="8198" width="18.6640625" style="4" customWidth="1"/>
    <col min="8199" max="8201" width="20.1640625" style="4" customWidth="1"/>
    <col min="8202" max="8450" width="9.33203125" style="4"/>
    <col min="8451" max="8453" width="9.1640625" style="4" customWidth="1"/>
    <col min="8454" max="8454" width="18.6640625" style="4" customWidth="1"/>
    <col min="8455" max="8457" width="20.1640625" style="4" customWidth="1"/>
    <col min="8458" max="8706" width="9.33203125" style="4"/>
    <col min="8707" max="8709" width="9.1640625" style="4" customWidth="1"/>
    <col min="8710" max="8710" width="18.6640625" style="4" customWidth="1"/>
    <col min="8711" max="8713" width="20.1640625" style="4" customWidth="1"/>
    <col min="8714" max="8962" width="9.33203125" style="4"/>
    <col min="8963" max="8965" width="9.1640625" style="4" customWidth="1"/>
    <col min="8966" max="8966" width="18.6640625" style="4" customWidth="1"/>
    <col min="8967" max="8969" width="20.1640625" style="4" customWidth="1"/>
    <col min="8970" max="9218" width="9.33203125" style="4"/>
    <col min="9219" max="9221" width="9.1640625" style="4" customWidth="1"/>
    <col min="9222" max="9222" width="18.6640625" style="4" customWidth="1"/>
    <col min="9223" max="9225" width="20.1640625" style="4" customWidth="1"/>
    <col min="9226" max="9474" width="9.33203125" style="4"/>
    <col min="9475" max="9477" width="9.1640625" style="4" customWidth="1"/>
    <col min="9478" max="9478" width="18.6640625" style="4" customWidth="1"/>
    <col min="9479" max="9481" width="20.1640625" style="4" customWidth="1"/>
    <col min="9482" max="9730" width="9.33203125" style="4"/>
    <col min="9731" max="9733" width="9.1640625" style="4" customWidth="1"/>
    <col min="9734" max="9734" width="18.6640625" style="4" customWidth="1"/>
    <col min="9735" max="9737" width="20.1640625" style="4" customWidth="1"/>
    <col min="9738" max="9986" width="9.33203125" style="4"/>
    <col min="9987" max="9989" width="9.1640625" style="4" customWidth="1"/>
    <col min="9990" max="9990" width="18.6640625" style="4" customWidth="1"/>
    <col min="9991" max="9993" width="20.1640625" style="4" customWidth="1"/>
    <col min="9994" max="10242" width="9.33203125" style="4"/>
    <col min="10243" max="10245" width="9.1640625" style="4" customWidth="1"/>
    <col min="10246" max="10246" width="18.6640625" style="4" customWidth="1"/>
    <col min="10247" max="10249" width="20.1640625" style="4" customWidth="1"/>
    <col min="10250" max="10498" width="9.33203125" style="4"/>
    <col min="10499" max="10501" width="9.1640625" style="4" customWidth="1"/>
    <col min="10502" max="10502" width="18.6640625" style="4" customWidth="1"/>
    <col min="10503" max="10505" width="20.1640625" style="4" customWidth="1"/>
    <col min="10506" max="10754" width="9.33203125" style="4"/>
    <col min="10755" max="10757" width="9.1640625" style="4" customWidth="1"/>
    <col min="10758" max="10758" width="18.6640625" style="4" customWidth="1"/>
    <col min="10759" max="10761" width="20.1640625" style="4" customWidth="1"/>
    <col min="10762" max="11010" width="9.33203125" style="4"/>
    <col min="11011" max="11013" width="9.1640625" style="4" customWidth="1"/>
    <col min="11014" max="11014" width="18.6640625" style="4" customWidth="1"/>
    <col min="11015" max="11017" width="20.1640625" style="4" customWidth="1"/>
    <col min="11018" max="11266" width="9.33203125" style="4"/>
    <col min="11267" max="11269" width="9.1640625" style="4" customWidth="1"/>
    <col min="11270" max="11270" width="18.6640625" style="4" customWidth="1"/>
    <col min="11271" max="11273" width="20.1640625" style="4" customWidth="1"/>
    <col min="11274" max="11522" width="9.33203125" style="4"/>
    <col min="11523" max="11525" width="9.1640625" style="4" customWidth="1"/>
    <col min="11526" max="11526" width="18.6640625" style="4" customWidth="1"/>
    <col min="11527" max="11529" width="20.1640625" style="4" customWidth="1"/>
    <col min="11530" max="11778" width="9.33203125" style="4"/>
    <col min="11779" max="11781" width="9.1640625" style="4" customWidth="1"/>
    <col min="11782" max="11782" width="18.6640625" style="4" customWidth="1"/>
    <col min="11783" max="11785" width="20.1640625" style="4" customWidth="1"/>
    <col min="11786" max="12034" width="9.33203125" style="4"/>
    <col min="12035" max="12037" width="9.1640625" style="4" customWidth="1"/>
    <col min="12038" max="12038" width="18.6640625" style="4" customWidth="1"/>
    <col min="12039" max="12041" width="20.1640625" style="4" customWidth="1"/>
    <col min="12042" max="12290" width="9.33203125" style="4"/>
    <col min="12291" max="12293" width="9.1640625" style="4" customWidth="1"/>
    <col min="12294" max="12294" width="18.6640625" style="4" customWidth="1"/>
    <col min="12295" max="12297" width="20.1640625" style="4" customWidth="1"/>
    <col min="12298" max="12546" width="9.33203125" style="4"/>
    <col min="12547" max="12549" width="9.1640625" style="4" customWidth="1"/>
    <col min="12550" max="12550" width="18.6640625" style="4" customWidth="1"/>
    <col min="12551" max="12553" width="20.1640625" style="4" customWidth="1"/>
    <col min="12554" max="12802" width="9.33203125" style="4"/>
    <col min="12803" max="12805" width="9.1640625" style="4" customWidth="1"/>
    <col min="12806" max="12806" width="18.6640625" style="4" customWidth="1"/>
    <col min="12807" max="12809" width="20.1640625" style="4" customWidth="1"/>
    <col min="12810" max="13058" width="9.33203125" style="4"/>
    <col min="13059" max="13061" width="9.1640625" style="4" customWidth="1"/>
    <col min="13062" max="13062" width="18.6640625" style="4" customWidth="1"/>
    <col min="13063" max="13065" width="20.1640625" style="4" customWidth="1"/>
    <col min="13066" max="13314" width="9.33203125" style="4"/>
    <col min="13315" max="13317" width="9.1640625" style="4" customWidth="1"/>
    <col min="13318" max="13318" width="18.6640625" style="4" customWidth="1"/>
    <col min="13319" max="13321" width="20.1640625" style="4" customWidth="1"/>
    <col min="13322" max="13570" width="9.33203125" style="4"/>
    <col min="13571" max="13573" width="9.1640625" style="4" customWidth="1"/>
    <col min="13574" max="13574" width="18.6640625" style="4" customWidth="1"/>
    <col min="13575" max="13577" width="20.1640625" style="4" customWidth="1"/>
    <col min="13578" max="13826" width="9.33203125" style="4"/>
    <col min="13827" max="13829" width="9.1640625" style="4" customWidth="1"/>
    <col min="13830" max="13830" width="18.6640625" style="4" customWidth="1"/>
    <col min="13831" max="13833" width="20.1640625" style="4" customWidth="1"/>
    <col min="13834" max="14082" width="9.33203125" style="4"/>
    <col min="14083" max="14085" width="9.1640625" style="4" customWidth="1"/>
    <col min="14086" max="14086" width="18.6640625" style="4" customWidth="1"/>
    <col min="14087" max="14089" width="20.1640625" style="4" customWidth="1"/>
    <col min="14090" max="14338" width="9.33203125" style="4"/>
    <col min="14339" max="14341" width="9.1640625" style="4" customWidth="1"/>
    <col min="14342" max="14342" width="18.6640625" style="4" customWidth="1"/>
    <col min="14343" max="14345" width="20.1640625" style="4" customWidth="1"/>
    <col min="14346" max="14594" width="9.33203125" style="4"/>
    <col min="14595" max="14597" width="9.1640625" style="4" customWidth="1"/>
    <col min="14598" max="14598" width="18.6640625" style="4" customWidth="1"/>
    <col min="14599" max="14601" width="20.1640625" style="4" customWidth="1"/>
    <col min="14602" max="14850" width="9.33203125" style="4"/>
    <col min="14851" max="14853" width="9.1640625" style="4" customWidth="1"/>
    <col min="14854" max="14854" width="18.6640625" style="4" customWidth="1"/>
    <col min="14855" max="14857" width="20.1640625" style="4" customWidth="1"/>
    <col min="14858" max="15106" width="9.33203125" style="4"/>
    <col min="15107" max="15109" width="9.1640625" style="4" customWidth="1"/>
    <col min="15110" max="15110" width="18.6640625" style="4" customWidth="1"/>
    <col min="15111" max="15113" width="20.1640625" style="4" customWidth="1"/>
    <col min="15114" max="15362" width="9.33203125" style="4"/>
    <col min="15363" max="15365" width="9.1640625" style="4" customWidth="1"/>
    <col min="15366" max="15366" width="18.6640625" style="4" customWidth="1"/>
    <col min="15367" max="15369" width="20.1640625" style="4" customWidth="1"/>
    <col min="15370" max="15618" width="9.33203125" style="4"/>
    <col min="15619" max="15621" width="9.1640625" style="4" customWidth="1"/>
    <col min="15622" max="15622" width="18.6640625" style="4" customWidth="1"/>
    <col min="15623" max="15625" width="20.1640625" style="4" customWidth="1"/>
    <col min="15626" max="15874" width="9.33203125" style="4"/>
    <col min="15875" max="15877" width="9.1640625" style="4" customWidth="1"/>
    <col min="15878" max="15878" width="18.6640625" style="4" customWidth="1"/>
    <col min="15879" max="15881" width="20.1640625" style="4" customWidth="1"/>
    <col min="15882" max="16130" width="9.33203125" style="4"/>
    <col min="16131" max="16133" width="9.1640625" style="4" customWidth="1"/>
    <col min="16134" max="16134" width="18.6640625" style="4" customWidth="1"/>
    <col min="16135" max="16137" width="20.1640625" style="4" customWidth="1"/>
    <col min="16138" max="16384" width="9.33203125" style="4"/>
  </cols>
  <sheetData>
    <row r="1" spans="1:10" s="1" customFormat="1" ht="25.15" customHeight="1">
      <c r="A1" s="5" t="s">
        <v>112</v>
      </c>
      <c r="B1" s="6"/>
      <c r="C1" s="6"/>
      <c r="I1" s="12"/>
    </row>
    <row r="2" spans="1:10" ht="25.15" customHeight="1">
      <c r="A2" s="160" t="s">
        <v>113</v>
      </c>
      <c r="B2" s="160"/>
      <c r="C2" s="160"/>
      <c r="D2" s="160"/>
      <c r="E2" s="160"/>
      <c r="F2" s="160"/>
      <c r="G2" s="160"/>
      <c r="H2" s="160"/>
      <c r="I2" s="160"/>
      <c r="J2" s="160"/>
    </row>
    <row r="3" spans="1:10" s="2" customFormat="1" ht="25.15" customHeight="1">
      <c r="A3" s="161" t="s">
        <v>2</v>
      </c>
      <c r="B3" s="161"/>
      <c r="C3" s="161"/>
      <c r="D3" s="161"/>
      <c r="E3" s="7"/>
      <c r="F3" s="7"/>
      <c r="G3" s="8"/>
      <c r="H3" s="8"/>
      <c r="I3" s="13"/>
      <c r="J3" s="13" t="s">
        <v>3</v>
      </c>
    </row>
    <row r="4" spans="1:10" s="2" customFormat="1" ht="25.15" customHeight="1">
      <c r="A4" s="157" t="s">
        <v>59</v>
      </c>
      <c r="B4" s="157"/>
      <c r="C4" s="157"/>
      <c r="D4" s="157"/>
      <c r="E4" s="157" t="s">
        <v>114</v>
      </c>
      <c r="F4" s="157"/>
      <c r="G4" s="157" t="s">
        <v>115</v>
      </c>
      <c r="H4" s="157"/>
      <c r="I4" s="157"/>
      <c r="J4" s="162" t="s">
        <v>116</v>
      </c>
    </row>
    <row r="5" spans="1:10" s="2" customFormat="1" ht="25.15" customHeight="1">
      <c r="A5" s="157" t="s">
        <v>65</v>
      </c>
      <c r="B5" s="157"/>
      <c r="C5" s="157"/>
      <c r="D5" s="157" t="s">
        <v>66</v>
      </c>
      <c r="E5" s="158" t="s">
        <v>117</v>
      </c>
      <c r="F5" s="158" t="s">
        <v>118</v>
      </c>
      <c r="G5" s="157" t="s">
        <v>39</v>
      </c>
      <c r="H5" s="157" t="s">
        <v>60</v>
      </c>
      <c r="I5" s="157" t="s">
        <v>61</v>
      </c>
      <c r="J5" s="163"/>
    </row>
    <row r="6" spans="1:10" s="3" customFormat="1" ht="25.15" customHeight="1">
      <c r="A6" s="10" t="s">
        <v>68</v>
      </c>
      <c r="B6" s="10" t="s">
        <v>67</v>
      </c>
      <c r="C6" s="10" t="s">
        <v>69</v>
      </c>
      <c r="D6" s="157"/>
      <c r="E6" s="159"/>
      <c r="F6" s="159"/>
      <c r="G6" s="157"/>
      <c r="H6" s="157"/>
      <c r="I6" s="157"/>
      <c r="J6" s="164"/>
    </row>
    <row r="7" spans="1:10" s="3" customFormat="1" ht="25.15" customHeight="1">
      <c r="A7" s="10"/>
      <c r="B7" s="10"/>
      <c r="C7" s="10"/>
      <c r="D7" s="9"/>
      <c r="E7" s="11"/>
      <c r="F7" s="11"/>
      <c r="G7" s="9">
        <f>SUM(H7:I7)</f>
        <v>0</v>
      </c>
      <c r="H7" s="9"/>
      <c r="I7" s="9"/>
      <c r="J7" s="14"/>
    </row>
    <row r="8" spans="1:10" s="3" customFormat="1" ht="25.15" customHeight="1">
      <c r="A8" s="10"/>
      <c r="B8" s="10"/>
      <c r="C8" s="10"/>
      <c r="D8" s="9"/>
      <c r="E8" s="11"/>
      <c r="F8" s="11"/>
      <c r="G8" s="9"/>
      <c r="H8" s="9"/>
      <c r="I8" s="9"/>
      <c r="J8" s="14"/>
    </row>
    <row r="9" spans="1:10" s="3" customFormat="1" ht="25.15" customHeight="1">
      <c r="A9" s="10"/>
      <c r="B9" s="10"/>
      <c r="C9" s="10"/>
      <c r="D9" s="9"/>
      <c r="E9" s="9"/>
      <c r="F9" s="9"/>
      <c r="G9" s="9"/>
      <c r="H9" s="9"/>
      <c r="I9" s="9"/>
      <c r="J9" s="14"/>
    </row>
    <row r="10" spans="1:10" s="2" customFormat="1" ht="25.15" customHeight="1">
      <c r="A10" s="156" t="s">
        <v>39</v>
      </c>
      <c r="B10" s="156"/>
      <c r="C10" s="156"/>
      <c r="D10" s="156"/>
      <c r="E10" s="10">
        <f>SUM(E7:E9)</f>
        <v>0</v>
      </c>
      <c r="F10" s="10">
        <f t="shared" ref="F10:J10" si="0">SUM(F7:F9)</f>
        <v>0</v>
      </c>
      <c r="G10" s="10">
        <f t="shared" si="0"/>
        <v>0</v>
      </c>
      <c r="H10" s="10">
        <f t="shared" si="0"/>
        <v>0</v>
      </c>
      <c r="I10" s="10">
        <f t="shared" si="0"/>
        <v>0</v>
      </c>
      <c r="J10" s="10">
        <f t="shared" si="0"/>
        <v>0</v>
      </c>
    </row>
  </sheetData>
  <mergeCells count="14">
    <mergeCell ref="A10:D10"/>
    <mergeCell ref="D5:D6"/>
    <mergeCell ref="E5:E6"/>
    <mergeCell ref="F5:F6"/>
    <mergeCell ref="A2:J2"/>
    <mergeCell ref="A3:D3"/>
    <mergeCell ref="A4:D4"/>
    <mergeCell ref="E4:F4"/>
    <mergeCell ref="G4:I4"/>
    <mergeCell ref="G5:G6"/>
    <mergeCell ref="H5:H6"/>
    <mergeCell ref="I5:I6"/>
    <mergeCell ref="J4:J6"/>
    <mergeCell ref="A5:C5"/>
  </mergeCells>
  <phoneticPr fontId="14" type="noConversion"/>
  <printOptions horizontalCentered="1"/>
  <pageMargins left="0.74803149606299202" right="0.74803149606299202" top="0.98425196850393704" bottom="0.98425196850393704" header="0.511811023622047" footer="0.511811023622047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14</vt:i4>
      </vt:variant>
    </vt:vector>
  </HeadingPairs>
  <TitlesOfParts>
    <vt:vector size="22" baseType="lpstr">
      <vt:lpstr>01收支总表</vt:lpstr>
      <vt:lpstr>02收入总表</vt:lpstr>
      <vt:lpstr>03支出总表</vt:lpstr>
      <vt:lpstr>04财政拨款收支总表</vt:lpstr>
      <vt:lpstr>05一般公共预算财政拨款支出表</vt:lpstr>
      <vt:lpstr>06一般公共预算财政拨款基本支出表</vt:lpstr>
      <vt:lpstr>07三公经费表</vt:lpstr>
      <vt:lpstr>08政府性基金支出表</vt:lpstr>
      <vt:lpstr>'01收支总表'!Print_Area</vt:lpstr>
      <vt:lpstr>'02收入总表'!Print_Area</vt:lpstr>
      <vt:lpstr>'03支出总表'!Print_Area</vt:lpstr>
      <vt:lpstr>'04财政拨款收支总表'!Print_Area</vt:lpstr>
      <vt:lpstr>'05一般公共预算财政拨款支出表'!Print_Area</vt:lpstr>
      <vt:lpstr>'07三公经费表'!Print_Area</vt:lpstr>
      <vt:lpstr>'01收支总表'!Print_Titles</vt:lpstr>
      <vt:lpstr>'02收入总表'!Print_Titles</vt:lpstr>
      <vt:lpstr>'03支出总表'!Print_Titles</vt:lpstr>
      <vt:lpstr>'04财政拨款收支总表'!Print_Titles</vt:lpstr>
      <vt:lpstr>'05一般公共预算财政拨款支出表'!Print_Titles</vt:lpstr>
      <vt:lpstr>'06一般公共预算财政拨款基本支出表'!Print_Titles</vt:lpstr>
      <vt:lpstr>'07三公经费表'!Print_Titles</vt:lpstr>
      <vt:lpstr>'08政府性基金支出表'!Print_Titles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2019-06-10T11:59:00Z</cp:lastPrinted>
  <dcterms:created xsi:type="dcterms:W3CDTF">2016-05-04T01:50:00Z</dcterms:created>
  <dcterms:modified xsi:type="dcterms:W3CDTF">2019-06-17T08:08:33Z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