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962" firstSheet="20" activeTab="25"/>
  </bookViews>
  <sheets>
    <sheet name="部门收支总表" sheetId="1" r:id="rId1"/>
    <sheet name="部门收入总表" sheetId="2" r:id="rId2"/>
    <sheet name="部门支出总表 " sheetId="3" r:id="rId3"/>
    <sheet name="部门支出总表（分类）" sheetId="4" r:id="rId4"/>
    <sheet name="支出分类(政府预算)" sheetId="5" r:id="rId5"/>
    <sheet name="基本-工资福利" sheetId="6" r:id="rId6"/>
    <sheet name="工资福利(政府预算)" sheetId="7" r:id="rId7"/>
    <sheet name="基本-一般商品服务" sheetId="8" r:id="rId8"/>
    <sheet name="商品服务(政府预算)" sheetId="9" r:id="rId9"/>
    <sheet name="基本-个人和家庭" sheetId="10" r:id="rId10"/>
    <sheet name="个人家庭(政府预算)" sheetId="11" r:id="rId11"/>
    <sheet name="财政拨款收支总表" sheetId="12" r:id="rId12"/>
    <sheet name="一般预算支出" sheetId="13" r:id="rId13"/>
    <sheet name="一般预算基本支出表" sheetId="14" r:id="rId14"/>
    <sheet name="一般-工资福利" sheetId="15" r:id="rId15"/>
    <sheet name="工资福利(政府预算)(2)" sheetId="16" r:id="rId16"/>
    <sheet name="一般-商品和服务" sheetId="17" r:id="rId17"/>
    <sheet name="商品服务(政府预算)(2)" sheetId="18" r:id="rId18"/>
    <sheet name="一般-个人和家庭" sheetId="19" r:id="rId19"/>
    <sheet name="个人家庭(政府预算)(2)" sheetId="20" r:id="rId20"/>
    <sheet name="项目明细表" sheetId="21" r:id="rId21"/>
    <sheet name="政府性基金" sheetId="22" r:id="rId22"/>
    <sheet name="政府性基金(政府预算)" sheetId="23" r:id="rId23"/>
    <sheet name="专户" sheetId="24" r:id="rId24"/>
    <sheet name="专户(政府预算)" sheetId="25" r:id="rId25"/>
    <sheet name="经费拔款" sheetId="26" r:id="rId26"/>
    <sheet name="经费拨款(政府预算)" sheetId="27" r:id="rId27"/>
    <sheet name="三公" sheetId="28" r:id="rId28"/>
    <sheet name="整体绩效" sheetId="29" r:id="rId29"/>
    <sheet name="项目绩效" sheetId="30" r:id="rId30"/>
    <sheet name="Sheet1" sheetId="31" r:id="rId31"/>
  </sheets>
  <definedNames>
    <definedName name="_xlnm.Print_Area" localSheetId="1">'部门收入总表'!$A$1:$M$7</definedName>
    <definedName name="_xlnm.Print_Area" localSheetId="0">'部门收支总表'!$A$1:$H$28</definedName>
    <definedName name="_xlnm.Print_Area" localSheetId="2">'部门支出总表 '!$A$1:$P$7</definedName>
    <definedName name="_xlnm.Print_Area" localSheetId="3">'部门支出总表（分类）'!$A$1:$U$8</definedName>
    <definedName name="_xlnm.Print_Area" localSheetId="11">'财政拨款收支总表'!$A$1:$F$26</definedName>
    <definedName name="_xlnm.Print_Area" localSheetId="10">'个人家庭(政府预算)'!$A$1:$K$7</definedName>
    <definedName name="_xlnm.Print_Area" localSheetId="19">'个人家庭(政府预算)(2)'!$A$1:$K$7</definedName>
    <definedName name="_xlnm.Print_Area" localSheetId="6">'工资福利(政府预算)'!$A$1:$N$7</definedName>
    <definedName name="_xlnm.Print_Area" localSheetId="15">'工资福利(政府预算)(2)'!$A$1:$N$9</definedName>
    <definedName name="_xlnm.Print_Area" localSheetId="9">'基本-个人和家庭'!$A$1:$L$7</definedName>
    <definedName name="_xlnm.Print_Area" localSheetId="5">'基本-工资福利'!$A$1:$AA$8</definedName>
    <definedName name="_xlnm.Print_Area" localSheetId="7">'基本-一般商品服务'!$A$1:$Z$8</definedName>
    <definedName name="_xlnm.Print_Area" localSheetId="25">'经费拔款'!$A$1:$V$8</definedName>
    <definedName name="_xlnm.Print_Area" localSheetId="26">'经费拨款(政府预算)'!$A$1:$U$9</definedName>
    <definedName name="_xlnm.Print_Area" localSheetId="27">'三公'!$A$1:$O$8</definedName>
    <definedName name="_xlnm.Print_Area" localSheetId="8">'商品服务(政府预算)'!$A$1:$T$7</definedName>
    <definedName name="_xlnm.Print_Area" localSheetId="17">'商品服务(政府预算)(2)'!$A$1:$T$9</definedName>
    <definedName name="_xlnm.Print_Area" localSheetId="29">'项目绩效'!$A$1:$N$7</definedName>
    <definedName name="_xlnm.Print_Area" localSheetId="20">'项目明细表'!$A$1:$N$7</definedName>
    <definedName name="_xlnm.Print_Area" localSheetId="18">'一般-个人和家庭'!$A$1:$L$9</definedName>
    <definedName name="_xlnm.Print_Area" localSheetId="14">'一般-工资福利'!$A$1:$AA$10</definedName>
    <definedName name="_xlnm.Print_Area" localSheetId="16">'一般-商品和服务'!$A$1:$Z$10</definedName>
    <definedName name="_xlnm.Print_Area" localSheetId="13">'一般预算基本支出表'!$A$1:$H$8</definedName>
    <definedName name="_xlnm.Print_Area" localSheetId="12">'一般预算支出'!$A$1:$R$9</definedName>
    <definedName name="_xlnm.Print_Area" localSheetId="28">'整体绩效'!$A$1:$I$7</definedName>
    <definedName name="_xlnm.Print_Area" localSheetId="21">'政府性基金'!$A$1:$U$8</definedName>
    <definedName name="_xlnm.Print_Area" localSheetId="22">'政府性基金(政府预算)'!$A$1:$U$7</definedName>
    <definedName name="_xlnm.Print_Area" localSheetId="4">'支出分类(政府预算)'!$1:$7</definedName>
    <definedName name="_xlnm.Print_Area" localSheetId="23">'专户'!$A$1:$U$8</definedName>
    <definedName name="_xlnm.Print_Area" localSheetId="24">'专户(政府预算)'!$A$1:$U$7</definedName>
    <definedName name="_xlnm.Print_Area">#N/A</definedName>
    <definedName name="_xlnm.Print_Titles" localSheetId="1">'部门收入总表'!$1:$6</definedName>
    <definedName name="_xlnm.Print_Titles" localSheetId="0">'部门收支总表'!$1:$5</definedName>
    <definedName name="_xlnm.Print_Titles" localSheetId="11">'财政拨款收支总表'!$1:$5</definedName>
    <definedName name="_xlnm.Print_Titles" localSheetId="10">'个人家庭(政府预算)'!$1:$6</definedName>
    <definedName name="_xlnm.Print_Titles" localSheetId="19">'个人家庭(政府预算)(2)'!$1:$6</definedName>
    <definedName name="_xlnm.Print_Titles" localSheetId="6">'工资福利(政府预算)'!$1:$6</definedName>
    <definedName name="_xlnm.Print_Titles" localSheetId="15">'工资福利(政府预算)(2)'!$1:$6</definedName>
    <definedName name="_xlnm.Print_Titles" localSheetId="26">'经费拨款(政府预算)'!$1:$6</definedName>
    <definedName name="_xlnm.Print_Titles" localSheetId="8">'商品服务(政府预算)'!$1:$6</definedName>
    <definedName name="_xlnm.Print_Titles" localSheetId="17">'商品服务(政府预算)(2)'!$1:$6</definedName>
    <definedName name="_xlnm.Print_Titles" localSheetId="22">'政府性基金(政府预算)'!$1:$6</definedName>
    <definedName name="_xlnm.Print_Titles" localSheetId="4">'支出分类(政府预算)'!$1:$6</definedName>
    <definedName name="_xlnm.Print_Titles" localSheetId="24">'专户(政府预算)'!$2:$6</definedName>
    <definedName name="_xlnm.Print_Titles">#N/A</definedName>
  </definedNames>
  <calcPr fullCalcOnLoad="1"/>
</workbook>
</file>

<file path=xl/sharedStrings.xml><?xml version="1.0" encoding="utf-8"?>
<sst xmlns="http://schemas.openxmlformats.org/spreadsheetml/2006/main" count="1041" uniqueCount="299">
  <si>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</si>
  <si>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</si>
  <si>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</si>
  <si>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</si>
  <si>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</si>
  <si>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</si>
  <si>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</si>
  <si>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</si>
  <si>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</si>
  <si>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</si>
  <si>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</si>
  <si>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</si>
  <si>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</si>
  <si>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</si>
  <si>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</si>
  <si>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</si>
  <si>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</si>
  <si>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</si>
  <si>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</si>
  <si>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</si>
  <si>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</si>
  <si>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</si>
  <si>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</si>
  <si>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</si>
  <si>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</si>
  <si>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</si>
  <si>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</si>
  <si>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</si>
  <si>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</si>
  <si>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</si>
  <si>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</si>
  <si>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</si>
  <si>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</si>
  <si>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</si>
  <si>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</si>
  <si>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</si>
  <si>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</si>
  <si>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</si>
  <si>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</si>
  <si>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</si>
  <si>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</si>
  <si>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</si>
  <si>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</si>
  <si>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</si>
  <si>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</si>
  <si>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</si>
  <si>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</si>
  <si>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</si>
  <si>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</si>
  <si>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</si>
  <si>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</si>
  <si>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</si>
  <si>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</si>
  <si>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</si>
  <si>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</si>
  <si>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</si>
  <si>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</si>
  <si>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</si>
  <si>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</si>
  <si>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</si>
  <si>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</si>
  <si>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</si>
  <si>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</si>
  <si>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</si>
  <si>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</si>
  <si>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</si>
  <si>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</si>
  <si>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</si>
  <si>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</si>
  <si>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</si>
  <si>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</si>
  <si>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</si>
  <si>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</si>
  <si>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</si>
  <si>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</si>
  <si>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</si>
  <si>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</si>
  <si>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</si>
  <si>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</si>
  <si>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</si>
  <si>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</si>
  <si>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</si>
  <si>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</si>
  <si>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</si>
  <si>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</si>
  <si>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</si>
  <si>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</si>
  <si>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</si>
  <si>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</si>
  <si>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</si>
  <si>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</si>
  <si>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</si>
  <si>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</si>
  <si>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r>
      <t>0</t>
    </r>
    <r>
      <rPr>
        <sz val="10"/>
        <rFont val="宋体"/>
        <family val="0"/>
      </rPr>
      <t>207004</t>
    </r>
  </si>
  <si>
    <t>岳阳县档案馆</t>
  </si>
  <si>
    <t>表-03</t>
  </si>
  <si>
    <t>部门支出总表</t>
  </si>
  <si>
    <t>科目编码</t>
  </si>
  <si>
    <t>单位名称（功能科目）</t>
  </si>
  <si>
    <t>总  计</t>
  </si>
  <si>
    <t>类</t>
  </si>
  <si>
    <t>款</t>
  </si>
  <si>
    <t>项</t>
  </si>
  <si>
    <t>201</t>
  </si>
  <si>
    <t>26</t>
  </si>
  <si>
    <t>01</t>
  </si>
  <si>
    <t>岳阳县档案馆(行政运行)</t>
  </si>
  <si>
    <t>99</t>
  </si>
  <si>
    <t>岳阳县档案馆（其他档案事务支出）</t>
  </si>
  <si>
    <t>表-04</t>
  </si>
  <si>
    <t>部门支出总表（分类）</t>
  </si>
  <si>
    <t>功能科目</t>
  </si>
  <si>
    <t>经济科目</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</si>
  <si>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</si>
  <si>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</si>
  <si>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</si>
  <si>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</si>
  <si>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</si>
  <si>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</si>
  <si>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</si>
  <si>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</si>
  <si>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</si>
  <si>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</si>
  <si>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</si>
  <si>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</si>
  <si>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</si>
  <si>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</si>
  <si>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</si>
  <si>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</si>
  <si>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</si>
  <si>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</si>
  <si>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</si>
  <si>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</si>
  <si>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</si>
  <si>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</si>
  <si>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</si>
  <si>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</si>
  <si>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</si>
  <si>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</si>
  <si>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</si>
  <si>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</si>
  <si>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</si>
  <si>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0207004</t>
  </si>
  <si>
    <t>表-06</t>
  </si>
  <si>
    <t>工资福利支出预算表</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</si>
  <si>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</si>
  <si>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</si>
  <si>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</si>
  <si>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</si>
  <si>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</si>
  <si>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</si>
  <si>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</si>
  <si>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</si>
  <si>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</si>
  <si>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</si>
  <si>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</si>
  <si>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</si>
  <si>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</si>
  <si>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</si>
  <si>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</si>
  <si>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</si>
  <si>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</si>
  <si>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其他</t>
  </si>
  <si>
    <t>定额补助</t>
  </si>
  <si>
    <t>工勤人员经费</t>
  </si>
  <si>
    <t>表-07</t>
  </si>
  <si>
    <t>工资福利支出(按政府预算经济分类)</t>
  </si>
  <si>
    <t xml:space="preserve">
小计</t>
  </si>
  <si>
    <t>工资奖金津补贴</t>
  </si>
  <si>
    <t>其他对事业单位补助</t>
  </si>
  <si>
    <t>表-08</t>
  </si>
  <si>
    <t>一般商品和服务支出预算表</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</si>
  <si>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</si>
  <si>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</si>
  <si>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</si>
  <si>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</si>
  <si>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</si>
  <si>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</si>
  <si>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</si>
  <si>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</si>
  <si>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</si>
  <si>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</si>
  <si>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</si>
  <si>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</si>
  <si>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</si>
  <si>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</si>
  <si>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</si>
  <si>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</si>
  <si>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</si>
  <si>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</si>
  <si>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</si>
  <si>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</si>
  <si>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表-09</t>
  </si>
  <si>
    <t>一般商品和服务支出预算(按政府预算)</t>
  </si>
  <si>
    <t>单位显示编码</t>
  </si>
  <si>
    <t>办公经费</t>
  </si>
  <si>
    <t>专用材料购置费</t>
  </si>
  <si>
    <t>委托业务费</t>
  </si>
  <si>
    <t>因公出国(境费用</t>
  </si>
  <si>
    <t>维修(护费</t>
  </si>
  <si>
    <t>其他商品和服务支出</t>
  </si>
  <si>
    <t>商品和服务支出</t>
  </si>
  <si>
    <t>表-10</t>
  </si>
  <si>
    <t>对个人和家庭的补助支出预算表</t>
  </si>
  <si>
    <t>离休费</t>
  </si>
  <si>
    <t>离休生活补贴</t>
  </si>
  <si>
    <t>老干费</t>
  </si>
  <si>
    <t>医疗费补助</t>
  </si>
  <si>
    <t>助学金</t>
  </si>
  <si>
    <t>表-11</t>
  </si>
  <si>
    <t>对个人和家庭的补助支出预算表（按政府预算）</t>
  </si>
  <si>
    <t>社会福利和救助</t>
  </si>
  <si>
    <t>个人农业生产补贴</t>
  </si>
  <si>
    <t>离退休费</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</si>
  <si>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</si>
  <si>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</si>
  <si>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</si>
  <si>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</si>
  <si>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</si>
  <si>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</si>
  <si>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</si>
  <si>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</si>
  <si>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</si>
  <si>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</si>
  <si>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</si>
  <si>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表-14</t>
  </si>
  <si>
    <t>一般预算拨款基本支出预算表</t>
  </si>
  <si>
    <t>表-15</t>
  </si>
  <si>
    <t>一般预算拨款——工资福利支出预算表</t>
  </si>
  <si>
    <t>医疗费</t>
  </si>
  <si>
    <t>表-16</t>
  </si>
  <si>
    <t>一般预算拨款——工资福利支出预算表(按政府预算经济分类)</t>
  </si>
  <si>
    <t>表-17</t>
  </si>
  <si>
    <t>一般预算拨款——一般商品和服务支出预算表</t>
  </si>
  <si>
    <t>表-18</t>
  </si>
  <si>
    <t>一般预算拨款——一般商品和服务支出预算表（按政府预算）</t>
  </si>
  <si>
    <t>表-19</t>
  </si>
  <si>
    <t>一般预算拨款——对个人和家庭的补助支出预算表</t>
  </si>
  <si>
    <t>表-20</t>
  </si>
  <si>
    <t>一般预算拨款——对个人和家庭的补助支出预算表（按政府预算）</t>
  </si>
  <si>
    <t>表-21</t>
  </si>
  <si>
    <t>支出预算项目明细表</t>
  </si>
  <si>
    <t>功能科目编码</t>
  </si>
  <si>
    <t>单位名称（项目名称）</t>
  </si>
  <si>
    <t>备注：本单位本年度无项目预算支出，故以空表列示</t>
  </si>
  <si>
    <t>表-22</t>
  </si>
  <si>
    <t>政府性基金拨款支出预算表</t>
  </si>
  <si>
    <t>备注：本单位本年度无政府性基金拨款，故以空表列示</t>
  </si>
  <si>
    <t>表-23</t>
  </si>
  <si>
    <t>政府性基金拨款支出预算表(按政府预算经济分类)</t>
  </si>
  <si>
    <t>表-24</t>
  </si>
  <si>
    <t>纳入专户管理的非税收入拨款支出预算表</t>
  </si>
  <si>
    <t>备注：本单位本年度无纳入专户管理的非税收入拨款，故以空表列示</t>
  </si>
  <si>
    <t>表-25</t>
  </si>
  <si>
    <t>纳入专户管理的非税收入拨款支出预算表(按政府预算经济分类)</t>
  </si>
  <si>
    <t>表-26</t>
  </si>
  <si>
    <t>经费拨款支出预算表</t>
  </si>
  <si>
    <t>附:一般预算拨款(补助)拨付方式</t>
  </si>
  <si>
    <t>下单位</t>
  </si>
  <si>
    <t>审批专款</t>
  </si>
  <si>
    <t>财政代扣</t>
  </si>
  <si>
    <t>表-27</t>
  </si>
  <si>
    <t>经费拨款支出预算表(按政府预算经济分类)</t>
  </si>
  <si>
    <t>表-28</t>
  </si>
  <si>
    <t>2019年“三公”经费预算公开表</t>
  </si>
  <si>
    <t xml:space="preserve">单位名称
</t>
  </si>
  <si>
    <t>2018年"三公"经费预算支出</t>
  </si>
  <si>
    <t>2019年"三公"经费预算支出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</si>
  <si>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</si>
  <si>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</si>
  <si>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</si>
  <si>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</si>
  <si>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</si>
  <si>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</si>
  <si>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</si>
  <si>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</si>
  <si>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</si>
  <si>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</si>
  <si>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</si>
  <si>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</si>
  <si>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1、对全县档案工作实行统筹规划，宏观管理；按照党和国家的政策和法律法规研究制订全县档案事业发展的中长期规划和年度计划。2、组织开展全县档案宣传、教育、科研活动。3、负责档案信息资源开发、利用、统计报工作，推进档案信息化建设，利用网络向公众发布档案信息。</t>
  </si>
  <si>
    <t>一是管理制度健全，严格执行财务管理制度和会计核算等管理制度；二是突出执法，为档案工作营造了良好环境，大力宣传档案法律法规；三是聚焦业务，进一步规范了档案工作行为。</t>
  </si>
  <si>
    <t>确保档案馆正常运转；档案保管保护安全，无档案损坏丢失；档案接收进馆工作有序开展。</t>
  </si>
  <si>
    <t>档案馆正常运转，档案保管保护安全，为岳阳县社会发展提供服务；热情提供查档服务工作，服务人员满意度100%，为岳阳县经济发展提供相关资料；加强档案信息化建设，为社会发展提供服务。</t>
  </si>
  <si>
    <t>表-30</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</si>
  <si>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</si>
  <si>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</si>
  <si>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</si>
  <si>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</si>
  <si>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</si>
  <si>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</si>
  <si>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</si>
  <si>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</si>
  <si>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</si>
  <si>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</si>
  <si>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</si>
  <si>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</si>
  <si>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</si>
  <si>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备注：本单位本年度无项目预算支出，故以空表列示。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</si>
</sst>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 numFmtId="179" formatCode="* #,##0.00;* \-#,##0.00;* &quot;&quot;??;@"/>
    <numFmt numFmtId="180" formatCode="#,##0.0000"/>
    <numFmt numFmtId="181" formatCode="00"/>
    <numFmt numFmtId="182" formatCode="0000"/>
    <numFmt numFmtId="183" formatCode="0.00_ "/>
  </numFmts>
  <fonts count="29">
    <font>
      <sz val="12"/>
      <name val="宋体"/>
      <family val="0"/>
    </font>
    <font>
      <sz val="9"/>
      <name val="宋体"/>
      <family val="0"/>
    </font>
    <font>
      <sz val="10"/>
      <name val="宋体"/>
      <family val="0"/>
    </font>
    <font>
      <b/>
      <sz val="16"/>
      <name val="宋体"/>
      <family val="0"/>
    </font>
    <font>
      <b/>
      <sz val="10"/>
      <name val="宋体"/>
      <family val="0"/>
    </font>
    <font>
      <b/>
      <sz val="18"/>
      <name val="宋体"/>
      <family val="0"/>
    </font>
    <font>
      <b/>
      <sz val="22"/>
      <name val="宋体"/>
      <family val="0"/>
    </font>
    <font>
      <sz val="16"/>
      <name val="黑体"/>
      <family val="3"/>
    </font>
    <font>
      <b/>
      <sz val="9"/>
      <name val="宋体"/>
      <family val="0"/>
    </font>
    <font>
      <sz val="18"/>
      <name val="方正小标宋_GBK"/>
      <family val="0"/>
    </font>
    <font>
      <sz val="11"/>
      <color indexed="53"/>
      <name val="宋体"/>
      <family val="0"/>
    </font>
    <font>
      <sz val="11"/>
      <color indexed="9"/>
      <name val="宋体"/>
      <family val="0"/>
    </font>
    <font>
      <sz val="11"/>
      <color indexed="8"/>
      <name val="宋体"/>
      <family val="0"/>
    </font>
    <font>
      <sz val="11"/>
      <color indexed="17"/>
      <name val="宋体"/>
      <family val="0"/>
    </font>
    <font>
      <b/>
      <sz val="11"/>
      <color indexed="62"/>
      <name val="宋体"/>
      <family val="0"/>
    </font>
    <font>
      <i/>
      <sz val="11"/>
      <color indexed="23"/>
      <name val="宋体"/>
      <family val="0"/>
    </font>
    <font>
      <u val="single"/>
      <sz val="11"/>
      <color indexed="20"/>
      <name val="宋体"/>
      <family val="0"/>
    </font>
    <font>
      <b/>
      <sz val="11"/>
      <color indexed="8"/>
      <name val="宋体"/>
      <family val="0"/>
    </font>
    <font>
      <b/>
      <sz val="11"/>
      <color indexed="53"/>
      <name val="宋体"/>
      <family val="0"/>
    </font>
    <font>
      <sz val="11"/>
      <color indexed="10"/>
      <name val="宋体"/>
      <family val="0"/>
    </font>
    <font>
      <b/>
      <sz val="13"/>
      <color indexed="62"/>
      <name val="宋体"/>
      <family val="0"/>
    </font>
    <font>
      <sz val="11"/>
      <color indexed="62"/>
      <name val="宋体"/>
      <family val="0"/>
    </font>
    <font>
      <b/>
      <sz val="11"/>
      <color indexed="63"/>
      <name val="宋体"/>
      <family val="0"/>
    </font>
    <font>
      <b/>
      <sz val="15"/>
      <color indexed="62"/>
      <name val="宋体"/>
      <family val="0"/>
    </font>
    <font>
      <sz val="11"/>
      <color indexed="19"/>
      <name val="宋体"/>
      <family val="0"/>
    </font>
    <font>
      <sz val="11"/>
      <color indexed="16"/>
      <name val="宋体"/>
      <family val="0"/>
    </font>
    <font>
      <b/>
      <sz val="18"/>
      <color indexed="62"/>
      <name val="宋体"/>
      <family val="0"/>
    </font>
    <font>
      <u val="single"/>
      <sz val="11"/>
      <color indexed="12"/>
      <name val="宋体"/>
      <family val="0"/>
    </font>
    <font>
      <b/>
      <sz val="11"/>
      <color indexed="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right/>
      <top style="thin"/>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0" fontId="1" fillId="0" borderId="0">
      <alignment/>
      <protection/>
    </xf>
    <xf numFmtId="0" fontId="1" fillId="0" borderId="0">
      <alignment vertical="center"/>
      <protection/>
    </xf>
    <xf numFmtId="41" fontId="0" fillId="0" borderId="0" applyFont="0" applyFill="0" applyBorder="0" applyAlignment="0" applyProtection="0"/>
    <xf numFmtId="0" fontId="12"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27" fillId="0" borderId="0" applyNumberFormat="0" applyFill="0" applyBorder="0" applyAlignment="0" applyProtection="0"/>
    <xf numFmtId="0" fontId="1" fillId="0" borderId="0">
      <alignment vertical="center"/>
      <protection/>
    </xf>
    <xf numFmtId="9" fontId="0" fillId="0" borderId="0" applyFont="0" applyFill="0" applyBorder="0" applyAlignment="0" applyProtection="0"/>
    <xf numFmtId="0" fontId="16" fillId="0" borderId="0" applyNumberFormat="0" applyFill="0" applyBorder="0" applyAlignment="0" applyProtection="0"/>
    <xf numFmtId="0" fontId="12" fillId="2"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3" fillId="0" borderId="3" applyNumberFormat="0" applyFill="0" applyAlignment="0" applyProtection="0"/>
    <xf numFmtId="0" fontId="20" fillId="0" borderId="3" applyNumberFormat="0" applyFill="0" applyAlignment="0" applyProtection="0"/>
    <xf numFmtId="0" fontId="11" fillId="6" borderId="0" applyNumberFormat="0" applyBorder="0" applyAlignment="0" applyProtection="0"/>
    <xf numFmtId="0" fontId="1" fillId="0" borderId="0">
      <alignment vertical="center"/>
      <protection/>
    </xf>
    <xf numFmtId="0" fontId="14" fillId="0" borderId="4" applyNumberFormat="0" applyFill="0" applyAlignment="0" applyProtection="0"/>
    <xf numFmtId="0" fontId="11" fillId="6" borderId="0" applyNumberFormat="0" applyBorder="0" applyAlignment="0" applyProtection="0"/>
    <xf numFmtId="0" fontId="22" fillId="8" borderId="5" applyNumberFormat="0" applyAlignment="0" applyProtection="0"/>
    <xf numFmtId="0" fontId="18" fillId="8" borderId="1" applyNumberFormat="0" applyAlignment="0" applyProtection="0"/>
    <xf numFmtId="0" fontId="1" fillId="0" borderId="0">
      <alignment vertical="center"/>
      <protection/>
    </xf>
    <xf numFmtId="0" fontId="28" fillId="9" borderId="6" applyNumberFormat="0" applyAlignment="0" applyProtection="0"/>
    <xf numFmtId="0" fontId="12" fillId="2" borderId="0" applyNumberFormat="0" applyBorder="0" applyAlignment="0" applyProtection="0"/>
    <xf numFmtId="0" fontId="11" fillId="10" borderId="0" applyNumberFormat="0" applyBorder="0" applyAlignment="0" applyProtection="0"/>
    <xf numFmtId="0" fontId="10" fillId="0" borderId="7" applyNumberFormat="0" applyFill="0" applyAlignment="0" applyProtection="0"/>
    <xf numFmtId="0" fontId="17" fillId="0" borderId="8" applyNumberFormat="0" applyFill="0" applyAlignment="0" applyProtection="0"/>
    <xf numFmtId="0" fontId="13" fillId="4" borderId="0" applyNumberFormat="0" applyBorder="0" applyAlignment="0" applyProtection="0"/>
    <xf numFmtId="0" fontId="24" fillId="11" borderId="0" applyNumberFormat="0" applyBorder="0" applyAlignment="0" applyProtection="0"/>
    <xf numFmtId="0" fontId="12" fillId="12" borderId="0" applyNumberFormat="0" applyBorder="0" applyAlignment="0" applyProtection="0"/>
    <xf numFmtId="0" fontId="11" fillId="13" borderId="0" applyNumberFormat="0" applyBorder="0" applyAlignment="0" applyProtection="0"/>
    <xf numFmtId="0" fontId="1" fillId="0" borderId="0">
      <alignment vertical="center"/>
      <protection/>
    </xf>
    <xf numFmtId="0" fontId="12" fillId="1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 fillId="0" borderId="0">
      <alignment vertical="center"/>
      <protection/>
    </xf>
    <xf numFmtId="0" fontId="12" fillId="14" borderId="0" applyNumberFormat="0" applyBorder="0" applyAlignment="0" applyProtection="0"/>
    <xf numFmtId="0" fontId="12" fillId="6" borderId="0" applyNumberFormat="0" applyBorder="0" applyAlignment="0" applyProtection="0"/>
    <xf numFmtId="0" fontId="11" fillId="16" borderId="0" applyNumberFormat="0" applyBorder="0" applyAlignment="0" applyProtection="0"/>
    <xf numFmtId="0" fontId="12"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12" fillId="3" borderId="0" applyNumberFormat="0" applyBorder="0" applyAlignment="0" applyProtection="0"/>
    <xf numFmtId="0" fontId="11" fillId="3"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cellStyleXfs>
  <cellXfs count="573">
    <xf numFmtId="0" fontId="0" fillId="0" borderId="0" xfId="0" applyAlignment="1">
      <alignment/>
    </xf>
    <xf numFmtId="0" fontId="1" fillId="0" borderId="0" xfId="80" applyFill="1">
      <alignment/>
      <protection/>
    </xf>
    <xf numFmtId="0" fontId="1" fillId="0" borderId="0" xfId="80">
      <alignment/>
      <protection/>
    </xf>
    <xf numFmtId="0" fontId="2" fillId="0" borderId="0" xfId="80" applyFont="1" applyAlignment="1">
      <alignment horizontal="center" vertical="center"/>
      <protection/>
    </xf>
    <xf numFmtId="0" fontId="2" fillId="0" borderId="0" xfId="80" applyNumberFormat="1" applyFont="1" applyAlignment="1">
      <alignment horizontal="center" vertical="center"/>
      <protection/>
    </xf>
    <xf numFmtId="0" fontId="3" fillId="0" borderId="0" xfId="80" applyNumberFormat="1" applyFont="1" applyFill="1" applyAlignment="1" applyProtection="1">
      <alignment horizontal="center" vertical="center"/>
      <protection/>
    </xf>
    <xf numFmtId="0" fontId="4" fillId="8" borderId="9" xfId="80" applyNumberFormat="1" applyFont="1" applyFill="1" applyBorder="1" applyAlignment="1" applyProtection="1">
      <alignment horizontal="center" vertical="center" wrapText="1"/>
      <protection/>
    </xf>
    <xf numFmtId="0" fontId="4" fillId="8" borderId="10" xfId="80" applyNumberFormat="1" applyFont="1" applyFill="1" applyBorder="1" applyAlignment="1" applyProtection="1">
      <alignment horizontal="center" vertical="center" wrapText="1"/>
      <protection/>
    </xf>
    <xf numFmtId="0" fontId="4" fillId="8" borderId="11" xfId="80" applyNumberFormat="1" applyFont="1" applyFill="1" applyBorder="1" applyAlignment="1" applyProtection="1">
      <alignment horizontal="center" vertical="center" wrapText="1"/>
      <protection/>
    </xf>
    <xf numFmtId="0" fontId="4" fillId="8" borderId="12" xfId="80" applyNumberFormat="1" applyFont="1" applyFill="1" applyBorder="1" applyAlignment="1" applyProtection="1">
      <alignment horizontal="center" vertical="center" wrapText="1"/>
      <protection/>
    </xf>
    <xf numFmtId="0" fontId="4" fillId="8" borderId="13" xfId="80" applyNumberFormat="1" applyFont="1" applyFill="1" applyBorder="1" applyAlignment="1" applyProtection="1">
      <alignment horizontal="center" vertical="center" wrapText="1"/>
      <protection/>
    </xf>
    <xf numFmtId="0" fontId="4" fillId="8" borderId="9" xfId="80" applyNumberFormat="1" applyFont="1" applyFill="1" applyBorder="1" applyAlignment="1" applyProtection="1">
      <alignment vertical="center" wrapText="1"/>
      <protection/>
    </xf>
    <xf numFmtId="0" fontId="2" fillId="8" borderId="14" xfId="80" applyFont="1" applyFill="1" applyBorder="1" applyAlignment="1">
      <alignment horizontal="center" vertical="center"/>
      <protection/>
    </xf>
    <xf numFmtId="0" fontId="2" fillId="8" borderId="9" xfId="80" applyFont="1" applyFill="1" applyBorder="1" applyAlignment="1">
      <alignment horizontal="center" vertical="center"/>
      <protection/>
    </xf>
    <xf numFmtId="0" fontId="2" fillId="8" borderId="10" xfId="80" applyFont="1" applyFill="1" applyBorder="1" applyAlignment="1">
      <alignment horizontal="center" vertical="center"/>
      <protection/>
    </xf>
    <xf numFmtId="49" fontId="2" fillId="0" borderId="9" xfId="80" applyNumberFormat="1" applyFont="1" applyFill="1" applyBorder="1" applyAlignment="1" applyProtection="1">
      <alignment horizontal="center" vertical="center" wrapText="1"/>
      <protection/>
    </xf>
    <xf numFmtId="49" fontId="2" fillId="0" borderId="9" xfId="80" applyNumberFormat="1" applyFont="1" applyFill="1" applyBorder="1" applyAlignment="1" applyProtection="1">
      <alignment horizontal="left" vertical="center" wrapText="1"/>
      <protection/>
    </xf>
    <xf numFmtId="49" fontId="2" fillId="0" borderId="15" xfId="80" applyNumberFormat="1" applyFont="1" applyFill="1" applyBorder="1" applyAlignment="1" applyProtection="1">
      <alignment horizontal="left" vertical="center" wrapText="1"/>
      <protection/>
    </xf>
    <xf numFmtId="176" fontId="2" fillId="0" borderId="11" xfId="80" applyNumberFormat="1" applyFont="1" applyFill="1" applyBorder="1" applyAlignment="1" applyProtection="1">
      <alignment horizontal="right" vertical="center" wrapText="1"/>
      <protection/>
    </xf>
    <xf numFmtId="176" fontId="2" fillId="0" borderId="9" xfId="80" applyNumberFormat="1" applyFont="1" applyFill="1" applyBorder="1" applyAlignment="1" applyProtection="1">
      <alignment horizontal="right" vertical="center" wrapText="1"/>
      <protection/>
    </xf>
    <xf numFmtId="49" fontId="2" fillId="0" borderId="11" xfId="80" applyNumberFormat="1" applyFont="1" applyFill="1" applyBorder="1" applyAlignment="1" applyProtection="1">
      <alignment horizontal="left" vertical="center" wrapText="1"/>
      <protection/>
    </xf>
    <xf numFmtId="0" fontId="2" fillId="0" borderId="16" xfId="80" applyFont="1" applyFill="1" applyBorder="1" applyAlignment="1">
      <alignment horizontal="center" vertical="center"/>
      <protection/>
    </xf>
    <xf numFmtId="0" fontId="2" fillId="0" borderId="0" xfId="80" applyFont="1" applyFill="1" applyAlignment="1">
      <alignment horizontal="center" vertical="center"/>
      <protection/>
    </xf>
    <xf numFmtId="0" fontId="2" fillId="0" borderId="0" xfId="80" applyNumberFormat="1" applyFont="1" applyFill="1" applyAlignment="1">
      <alignment horizontal="center" vertical="center"/>
      <protection/>
    </xf>
    <xf numFmtId="0" fontId="1" fillId="0" borderId="0" xfId="80" applyAlignment="1">
      <alignment horizontal="center"/>
      <protection/>
    </xf>
    <xf numFmtId="49" fontId="2" fillId="0" borderId="12" xfId="80" applyNumberFormat="1" applyFont="1" applyFill="1" applyBorder="1" applyAlignment="1" applyProtection="1">
      <alignment horizontal="left" vertical="center" wrapText="1"/>
      <protection/>
    </xf>
    <xf numFmtId="0" fontId="0" fillId="0" borderId="0" xfId="0" applyFill="1" applyAlignment="1">
      <alignment/>
    </xf>
    <xf numFmtId="0" fontId="1" fillId="0" borderId="0" xfId="19" applyFill="1">
      <alignment/>
      <protection/>
    </xf>
    <xf numFmtId="0" fontId="1" fillId="0" borderId="0" xfId="19">
      <alignment/>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3" fillId="0" borderId="0" xfId="19" applyFont="1" applyAlignment="1">
      <alignment horizontal="center" vertical="center"/>
      <protection/>
    </xf>
    <xf numFmtId="0" fontId="4" fillId="8" borderId="9" xfId="19" applyNumberFormat="1" applyFont="1" applyFill="1" applyBorder="1" applyAlignment="1" applyProtection="1">
      <alignment horizontal="center" vertical="center" wrapText="1"/>
      <protection/>
    </xf>
    <xf numFmtId="0" fontId="4" fillId="8" borderId="12" xfId="19" applyNumberFormat="1" applyFont="1" applyFill="1" applyBorder="1" applyAlignment="1" applyProtection="1">
      <alignment horizontal="center" vertical="center" wrapText="1"/>
      <protection/>
    </xf>
    <xf numFmtId="0" fontId="4" fillId="8" borderId="12" xfId="19" applyNumberFormat="1" applyFont="1" applyFill="1" applyBorder="1" applyAlignment="1" applyProtection="1">
      <alignment horizontal="center" vertical="center"/>
      <protection/>
    </xf>
    <xf numFmtId="0" fontId="4" fillId="8" borderId="9" xfId="19" applyNumberFormat="1" applyFont="1" applyFill="1" applyBorder="1" applyAlignment="1" applyProtection="1">
      <alignment horizontal="center" vertical="center"/>
      <protection/>
    </xf>
    <xf numFmtId="0" fontId="4" fillId="8" borderId="11" xfId="19" applyNumberFormat="1" applyFont="1" applyFill="1" applyBorder="1" applyAlignment="1" applyProtection="1">
      <alignment horizontal="center" vertical="center"/>
      <protection/>
    </xf>
    <xf numFmtId="0" fontId="4" fillId="8" borderId="17" xfId="19" applyNumberFormat="1" applyFont="1" applyFill="1" applyBorder="1" applyAlignment="1" applyProtection="1">
      <alignment horizontal="center" vertical="center" wrapText="1"/>
      <protection/>
    </xf>
    <xf numFmtId="0" fontId="4" fillId="8" borderId="14" xfId="19" applyNumberFormat="1" applyFont="1" applyFill="1" applyBorder="1" applyAlignment="1" applyProtection="1">
      <alignment horizontal="center" vertical="center"/>
      <protection/>
    </xf>
    <xf numFmtId="0" fontId="4" fillId="8" borderId="18" xfId="19" applyNumberFormat="1" applyFont="1" applyFill="1" applyBorder="1" applyAlignment="1" applyProtection="1">
      <alignment horizontal="center" vertical="center"/>
      <protection/>
    </xf>
    <xf numFmtId="0" fontId="4" fillId="8" borderId="0" xfId="19" applyNumberFormat="1" applyFont="1" applyFill="1" applyAlignment="1" applyProtection="1">
      <alignment horizontal="center" vertical="center" wrapText="1"/>
      <protection/>
    </xf>
    <xf numFmtId="0" fontId="2" fillId="8" borderId="14" xfId="19" applyFont="1" applyFill="1" applyBorder="1" applyAlignment="1">
      <alignment horizontal="center" vertical="center"/>
      <protection/>
    </xf>
    <xf numFmtId="0" fontId="2" fillId="8" borderId="10" xfId="19" applyFont="1" applyFill="1" applyBorder="1" applyAlignment="1">
      <alignment horizontal="center" vertical="center"/>
      <protection/>
    </xf>
    <xf numFmtId="49" fontId="2" fillId="0" borderId="9" xfId="44" applyNumberFormat="1" applyFont="1" applyFill="1" applyBorder="1" applyAlignment="1" applyProtection="1">
      <alignment horizontal="left" vertical="center" wrapText="1"/>
      <protection/>
    </xf>
    <xf numFmtId="49" fontId="2" fillId="0" borderId="15" xfId="44" applyNumberFormat="1" applyFont="1" applyFill="1" applyBorder="1" applyAlignment="1" applyProtection="1">
      <alignment horizontal="left" vertical="center" wrapText="1"/>
      <protection/>
    </xf>
    <xf numFmtId="177" fontId="2" fillId="0" borderId="9" xfId="70" applyNumberFormat="1" applyFont="1" applyBorder="1" applyAlignment="1">
      <alignment vertical="center"/>
      <protection/>
    </xf>
    <xf numFmtId="176" fontId="2" fillId="0" borderId="11" xfId="19" applyNumberFormat="1" applyFont="1" applyFill="1" applyBorder="1" applyAlignment="1" applyProtection="1">
      <alignment horizontal="right" vertical="center" wrapText="1"/>
      <protection/>
    </xf>
    <xf numFmtId="49" fontId="2" fillId="0" borderId="11" xfId="19" applyNumberFormat="1" applyFont="1" applyFill="1" applyBorder="1" applyAlignment="1" applyProtection="1">
      <alignment horizontal="left" vertical="center" wrapText="1"/>
      <protection/>
    </xf>
    <xf numFmtId="0" fontId="2" fillId="0" borderId="0" xfId="19" applyFont="1" applyFill="1" applyAlignment="1">
      <alignment horizontal="center" vertical="center"/>
      <protection/>
    </xf>
    <xf numFmtId="0" fontId="2" fillId="0" borderId="0" xfId="19" applyNumberFormat="1" applyFont="1" applyFill="1" applyAlignment="1">
      <alignment horizontal="center" vertical="center"/>
      <protection/>
    </xf>
    <xf numFmtId="0" fontId="1" fillId="0" borderId="0" xfId="19" applyAlignment="1">
      <alignment horizontal="center"/>
      <protection/>
    </xf>
    <xf numFmtId="0" fontId="4" fillId="8" borderId="13" xfId="19" applyNumberFormat="1" applyFont="1" applyFill="1" applyBorder="1" applyAlignment="1" applyProtection="1">
      <alignment horizontal="center" vertical="center"/>
      <protection/>
    </xf>
    <xf numFmtId="49" fontId="2" fillId="0" borderId="9" xfId="19" applyNumberFormat="1" applyFont="1" applyFill="1" applyBorder="1" applyAlignment="1" applyProtection="1">
      <alignment horizontal="left" vertical="center" wrapText="1"/>
      <protection/>
    </xf>
    <xf numFmtId="0" fontId="1" fillId="0" borderId="0" xfId="72" applyFill="1">
      <alignment vertical="center"/>
      <protection/>
    </xf>
    <xf numFmtId="0" fontId="1" fillId="0" borderId="0" xfId="72">
      <alignment vertical="center"/>
      <protection/>
    </xf>
    <xf numFmtId="0" fontId="5" fillId="0" borderId="0" xfId="72" applyNumberFormat="1" applyFont="1" applyFill="1" applyAlignment="1" applyProtection="1">
      <alignment horizontal="center" vertical="center"/>
      <protection/>
    </xf>
    <xf numFmtId="0" fontId="1" fillId="0" borderId="0" xfId="72" applyAlignment="1">
      <alignment horizontal="center" vertical="center"/>
      <protection/>
    </xf>
    <xf numFmtId="0" fontId="1" fillId="0" borderId="11" xfId="72" applyNumberFormat="1" applyFont="1" applyFill="1" applyBorder="1" applyAlignment="1" applyProtection="1">
      <alignment horizontal="center" vertical="center" wrapText="1"/>
      <protection/>
    </xf>
    <xf numFmtId="0" fontId="1" fillId="0" borderId="9" xfId="72" applyNumberFormat="1" applyFont="1" applyFill="1" applyBorder="1" applyAlignment="1" applyProtection="1">
      <alignment horizontal="center" vertical="center" wrapText="1"/>
      <protection/>
    </xf>
    <xf numFmtId="0" fontId="2" fillId="8" borderId="19" xfId="72" applyNumberFormat="1" applyFont="1" applyFill="1" applyBorder="1" applyAlignment="1" applyProtection="1">
      <alignment horizontal="center" vertical="center" wrapText="1"/>
      <protection/>
    </xf>
    <xf numFmtId="0" fontId="2" fillId="8" borderId="13" xfId="72" applyNumberFormat="1" applyFont="1" applyFill="1" applyBorder="1" applyAlignment="1" applyProtection="1">
      <alignment horizontal="center" vertical="center" wrapText="1"/>
      <protection/>
    </xf>
    <xf numFmtId="0" fontId="2" fillId="8" borderId="20" xfId="72" applyNumberFormat="1" applyFont="1" applyFill="1" applyBorder="1" applyAlignment="1" applyProtection="1">
      <alignment horizontal="center" vertical="center" wrapText="1"/>
      <protection/>
    </xf>
    <xf numFmtId="0" fontId="2" fillId="8" borderId="21" xfId="72" applyNumberFormat="1" applyFont="1" applyFill="1" applyBorder="1" applyAlignment="1" applyProtection="1">
      <alignment horizontal="center" vertical="center" wrapText="1"/>
      <protection/>
    </xf>
    <xf numFmtId="0" fontId="2" fillId="8" borderId="11" xfId="72" applyNumberFormat="1" applyFont="1" applyFill="1" applyBorder="1" applyAlignment="1" applyProtection="1">
      <alignment horizontal="center" vertical="center" wrapText="1"/>
      <protection/>
    </xf>
    <xf numFmtId="0" fontId="2" fillId="8" borderId="9" xfId="72" applyNumberFormat="1" applyFont="1" applyFill="1" applyBorder="1" applyAlignment="1" applyProtection="1">
      <alignment horizontal="center" vertical="center" wrapText="1"/>
      <protection/>
    </xf>
    <xf numFmtId="0" fontId="2" fillId="8" borderId="12" xfId="72" applyNumberFormat="1" applyFont="1" applyFill="1" applyBorder="1" applyAlignment="1" applyProtection="1">
      <alignment horizontal="center" vertical="center" wrapText="1"/>
      <protection/>
    </xf>
    <xf numFmtId="0" fontId="2" fillId="8" borderId="15" xfId="72" applyNumberFormat="1" applyFont="1" applyFill="1" applyBorder="1" applyAlignment="1" applyProtection="1">
      <alignment horizontal="center" vertical="center" wrapText="1"/>
      <protection/>
    </xf>
    <xf numFmtId="0" fontId="1" fillId="8" borderId="10" xfId="72" applyFill="1" applyBorder="1" applyAlignment="1">
      <alignment horizontal="center" vertical="center" wrapText="1"/>
      <protection/>
    </xf>
    <xf numFmtId="0" fontId="1" fillId="8" borderId="14" xfId="72" applyFill="1" applyBorder="1" applyAlignment="1">
      <alignment horizontal="center" vertical="center" wrapText="1"/>
      <protection/>
    </xf>
    <xf numFmtId="0" fontId="2" fillId="0" borderId="9" xfId="70" applyFont="1" applyFill="1" applyBorder="1" applyAlignment="1">
      <alignment vertical="center" wrapText="1"/>
      <protection/>
    </xf>
    <xf numFmtId="176" fontId="1" fillId="0" borderId="11" xfId="72" applyNumberFormat="1" applyFont="1" applyFill="1" applyBorder="1" applyAlignment="1" applyProtection="1">
      <alignment horizontal="center" vertical="center" wrapText="1"/>
      <protection/>
    </xf>
    <xf numFmtId="176" fontId="1" fillId="0" borderId="11" xfId="72" applyNumberFormat="1" applyFont="1" applyFill="1" applyBorder="1" applyAlignment="1" applyProtection="1">
      <alignment horizontal="right" vertical="center" wrapText="1"/>
      <protection/>
    </xf>
    <xf numFmtId="176" fontId="1" fillId="0" borderId="9" xfId="72" applyNumberFormat="1" applyFont="1" applyFill="1" applyBorder="1" applyAlignment="1" applyProtection="1">
      <alignment horizontal="right" vertical="center" wrapText="1"/>
      <protection/>
    </xf>
    <xf numFmtId="0" fontId="1" fillId="0" borderId="0" xfId="72" applyFont="1" applyAlignment="1">
      <alignment horizontal="right" vertical="center"/>
      <protection/>
    </xf>
    <xf numFmtId="0" fontId="1" fillId="0" borderId="22" xfId="72" applyNumberFormat="1" applyFont="1" applyFill="1" applyBorder="1" applyAlignment="1" applyProtection="1">
      <alignment horizontal="center" vertical="center" wrapText="1"/>
      <protection/>
    </xf>
    <xf numFmtId="0" fontId="1" fillId="0" borderId="10" xfId="72" applyNumberFormat="1" applyFont="1" applyFill="1" applyBorder="1" applyAlignment="1" applyProtection="1">
      <alignment horizontal="center" vertical="center" wrapText="1"/>
      <protection/>
    </xf>
    <xf numFmtId="177" fontId="1" fillId="0" borderId="15" xfId="72" applyNumberFormat="1" applyFont="1" applyFill="1" applyBorder="1" applyAlignment="1" applyProtection="1">
      <alignment horizontal="center" vertical="center" wrapText="1"/>
      <protection/>
    </xf>
    <xf numFmtId="177" fontId="1" fillId="0" borderId="11" xfId="72" applyNumberFormat="1" applyFont="1" applyFill="1" applyBorder="1" applyAlignment="1" applyProtection="1">
      <alignment horizontal="center" vertical="center" wrapText="1"/>
      <protection/>
    </xf>
    <xf numFmtId="177" fontId="1" fillId="0" borderId="11" xfId="72" applyNumberFormat="1" applyFont="1" applyFill="1" applyBorder="1" applyAlignment="1" applyProtection="1">
      <alignment horizontal="right" vertical="center" wrapText="1"/>
      <protection/>
    </xf>
    <xf numFmtId="177" fontId="1" fillId="0" borderId="9" xfId="72" applyNumberFormat="1" applyFont="1" applyFill="1" applyBorder="1" applyAlignment="1" applyProtection="1">
      <alignment horizontal="right" vertical="center" wrapText="1"/>
      <protection/>
    </xf>
    <xf numFmtId="4" fontId="1" fillId="0" borderId="0" xfId="72" applyNumberFormat="1" applyFont="1" applyFill="1" applyAlignment="1" applyProtection="1">
      <alignment vertical="center"/>
      <protection/>
    </xf>
    <xf numFmtId="0" fontId="5" fillId="0" borderId="0" xfId="0" applyFont="1" applyAlignment="1">
      <alignment vertical="center"/>
    </xf>
    <xf numFmtId="0" fontId="5" fillId="0" borderId="0" xfId="0" applyFont="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9" xfId="70" applyNumberFormat="1" applyFont="1" applyFill="1" applyBorder="1" applyAlignment="1">
      <alignment horizontal="center" vertical="center" wrapText="1"/>
      <protection/>
    </xf>
    <xf numFmtId="4" fontId="2" fillId="0" borderId="9" xfId="0" applyNumberFormat="1" applyFont="1" applyFill="1" applyBorder="1" applyAlignment="1">
      <alignment horizontal="center" vertical="center" wrapText="1"/>
    </xf>
    <xf numFmtId="178" fontId="2" fillId="0" borderId="9" xfId="77" applyNumberFormat="1" applyFont="1" applyFill="1" applyBorder="1" applyAlignment="1" applyProtection="1">
      <alignment horizontal="center" vertical="center" wrapText="1"/>
      <protection/>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 fontId="2" fillId="0" borderId="9" xfId="0" applyNumberFormat="1" applyFont="1" applyBorder="1" applyAlignment="1">
      <alignment horizontal="center" vertical="center" wrapText="1"/>
    </xf>
    <xf numFmtId="4" fontId="2" fillId="0" borderId="9" xfId="0" applyNumberFormat="1" applyFont="1" applyFill="1" applyBorder="1" applyAlignment="1">
      <alignment horizontal="right" wrapText="1"/>
    </xf>
    <xf numFmtId="0" fontId="2" fillId="0" borderId="0" xfId="0" applyFont="1" applyAlignment="1">
      <alignment vertical="center"/>
    </xf>
    <xf numFmtId="0" fontId="2" fillId="0" borderId="21" xfId="0" applyFont="1" applyBorder="1" applyAlignment="1">
      <alignment horizontal="center" vertical="center"/>
    </xf>
    <xf numFmtId="0" fontId="2" fillId="8" borderId="0" xfId="20" applyFont="1" applyFill="1" applyAlignment="1">
      <alignment vertical="center"/>
      <protection/>
    </xf>
    <xf numFmtId="0" fontId="1" fillId="0" borderId="0" xfId="20" applyFill="1" applyAlignment="1">
      <alignment vertical="center"/>
      <protection/>
    </xf>
    <xf numFmtId="0" fontId="1" fillId="0" borderId="0" xfId="20" applyAlignment="1">
      <alignment horizontal="center" vertical="center" wrapText="1"/>
      <protection/>
    </xf>
    <xf numFmtId="0" fontId="1" fillId="0" borderId="0" xfId="20">
      <alignment vertical="center"/>
      <protection/>
    </xf>
    <xf numFmtId="0" fontId="6" fillId="0" borderId="0" xfId="20" applyNumberFormat="1" applyFont="1" applyFill="1" applyAlignment="1" applyProtection="1">
      <alignment horizontal="center" vertical="center" wrapText="1"/>
      <protection/>
    </xf>
    <xf numFmtId="0" fontId="1" fillId="0" borderId="0" xfId="20" applyNumberFormat="1" applyFont="1" applyFill="1" applyAlignment="1" applyProtection="1">
      <alignment vertical="center"/>
      <protection/>
    </xf>
    <xf numFmtId="0" fontId="2" fillId="8" borderId="9" xfId="20" applyFont="1" applyFill="1" applyBorder="1" applyAlignment="1">
      <alignment horizontal="centerContinuous" vertical="center"/>
      <protection/>
    </xf>
    <xf numFmtId="0" fontId="2" fillId="8" borderId="9" xfId="20" applyNumberFormat="1" applyFont="1" applyFill="1" applyBorder="1" applyAlignment="1" applyProtection="1">
      <alignment horizontal="center" vertical="center" wrapText="1"/>
      <protection/>
    </xf>
    <xf numFmtId="0" fontId="2" fillId="0" borderId="9" xfId="20" applyNumberFormat="1" applyFont="1" applyFill="1" applyBorder="1" applyAlignment="1" applyProtection="1">
      <alignment horizontal="center" vertical="center" wrapText="1"/>
      <protection/>
    </xf>
    <xf numFmtId="0" fontId="2" fillId="8" borderId="9" xfId="20" applyNumberFormat="1" applyFont="1" applyFill="1" applyBorder="1" applyAlignment="1" applyProtection="1">
      <alignment horizontal="centerContinuous" vertical="center"/>
      <protection/>
    </xf>
    <xf numFmtId="0" fontId="2" fillId="8" borderId="9" xfId="20" applyNumberFormat="1" applyFont="1" applyFill="1" applyBorder="1" applyAlignment="1" applyProtection="1">
      <alignment horizontal="center" vertical="center"/>
      <protection/>
    </xf>
    <xf numFmtId="0" fontId="2" fillId="8" borderId="9" xfId="20" applyFont="1" applyFill="1" applyBorder="1" applyAlignment="1">
      <alignment horizontal="center" vertical="center" wrapText="1"/>
      <protection/>
    </xf>
    <xf numFmtId="178" fontId="2" fillId="0" borderId="9" xfId="77" applyNumberFormat="1" applyFont="1" applyFill="1" applyBorder="1" applyAlignment="1" applyProtection="1">
      <alignment horizontal="right" vertical="center" wrapText="1"/>
      <protection/>
    </xf>
    <xf numFmtId="179" fontId="2" fillId="0" borderId="9" xfId="77" applyNumberFormat="1" applyFont="1" applyFill="1" applyBorder="1" applyAlignment="1">
      <alignment horizontal="center" vertical="center"/>
      <protection/>
    </xf>
    <xf numFmtId="49" fontId="1" fillId="0" borderId="9" xfId="20" applyNumberFormat="1" applyFont="1" applyFill="1" applyBorder="1" applyAlignment="1" applyProtection="1">
      <alignment horizontal="center" vertical="center" wrapText="1"/>
      <protection/>
    </xf>
    <xf numFmtId="49" fontId="1" fillId="0" borderId="9" xfId="20" applyNumberFormat="1" applyFont="1" applyFill="1" applyBorder="1" applyAlignment="1" applyProtection="1">
      <alignment horizontal="left" vertical="center" wrapText="1"/>
      <protection/>
    </xf>
    <xf numFmtId="0" fontId="1" fillId="0" borderId="9" xfId="20" applyNumberFormat="1" applyFont="1" applyFill="1" applyBorder="1" applyAlignment="1" applyProtection="1">
      <alignment horizontal="center" vertical="center" wrapText="1"/>
      <protection/>
    </xf>
    <xf numFmtId="0" fontId="2" fillId="0" borderId="9" xfId="20" applyFont="1" applyFill="1" applyBorder="1" applyAlignment="1">
      <alignment horizontal="center" vertical="center" wrapText="1"/>
      <protection/>
    </xf>
    <xf numFmtId="178" fontId="1" fillId="0" borderId="9" xfId="20" applyNumberFormat="1" applyFont="1" applyFill="1" applyBorder="1" applyAlignment="1" applyProtection="1">
      <alignment horizontal="right" vertical="center" wrapText="1"/>
      <protection/>
    </xf>
    <xf numFmtId="0" fontId="1" fillId="0" borderId="0" xfId="20" applyNumberFormat="1" applyFont="1" applyFill="1" applyAlignment="1" applyProtection="1">
      <alignment horizontal="center" vertical="center" wrapText="1"/>
      <protection/>
    </xf>
    <xf numFmtId="0" fontId="1" fillId="0" borderId="21" xfId="20" applyBorder="1" applyAlignment="1">
      <alignment horizontal="right" vertical="center"/>
      <protection/>
    </xf>
    <xf numFmtId="0" fontId="1" fillId="0" borderId="21" xfId="20" applyFont="1" applyBorder="1" applyAlignment="1">
      <alignment horizontal="right" vertical="center"/>
      <protection/>
    </xf>
    <xf numFmtId="0" fontId="2" fillId="8" borderId="0" xfId="20" applyFont="1" applyFill="1" applyAlignment="1">
      <alignment horizontal="center" vertical="center"/>
      <protection/>
    </xf>
    <xf numFmtId="178" fontId="1" fillId="0" borderId="9" xfId="20" applyNumberFormat="1" applyFill="1" applyBorder="1" applyAlignment="1">
      <alignment horizontal="right" vertical="center" wrapText="1"/>
      <protection/>
    </xf>
    <xf numFmtId="0" fontId="1" fillId="0" borderId="0" xfId="20" applyFill="1" applyAlignment="1">
      <alignment horizontal="center" vertical="center" wrapText="1"/>
      <protection/>
    </xf>
    <xf numFmtId="49" fontId="2" fillId="0" borderId="16" xfId="27" applyNumberFormat="1" applyFont="1" applyFill="1" applyBorder="1" applyAlignment="1">
      <alignment horizontal="center" vertical="center"/>
      <protection/>
    </xf>
    <xf numFmtId="0" fontId="1" fillId="0" borderId="0" xfId="27" applyFill="1">
      <alignment vertical="center"/>
      <protection/>
    </xf>
    <xf numFmtId="0" fontId="1" fillId="0" borderId="0" xfId="27">
      <alignment vertical="center"/>
      <protection/>
    </xf>
    <xf numFmtId="0" fontId="2" fillId="0" borderId="0" xfId="27" applyFont="1" applyAlignment="1">
      <alignment horizontal="center" vertical="center" wrapText="1"/>
      <protection/>
    </xf>
    <xf numFmtId="0" fontId="5" fillId="0" borderId="0" xfId="27" applyNumberFormat="1" applyFont="1" applyFill="1" applyAlignment="1" applyProtection="1">
      <alignment horizontal="center" vertical="center"/>
      <protection/>
    </xf>
    <xf numFmtId="49" fontId="2" fillId="8" borderId="0" xfId="27" applyNumberFormat="1" applyFont="1" applyFill="1" applyAlignment="1">
      <alignment vertical="center"/>
      <protection/>
    </xf>
    <xf numFmtId="0" fontId="2" fillId="0" borderId="0" xfId="27" applyFont="1" applyFill="1" applyAlignment="1">
      <alignment horizontal="centerContinuous" vertical="center"/>
      <protection/>
    </xf>
    <xf numFmtId="0" fontId="2" fillId="0" borderId="0" xfId="27" applyFont="1" applyAlignment="1">
      <alignment horizontal="centerContinuous" vertical="center"/>
      <protection/>
    </xf>
    <xf numFmtId="0" fontId="2" fillId="8" borderId="9" xfId="27" applyNumberFormat="1" applyFont="1" applyFill="1" applyBorder="1" applyAlignment="1" applyProtection="1">
      <alignment horizontal="center" vertical="center" wrapText="1"/>
      <protection/>
    </xf>
    <xf numFmtId="0" fontId="2" fillId="8" borderId="15" xfId="27" applyNumberFormat="1" applyFont="1" applyFill="1" applyBorder="1" applyAlignment="1" applyProtection="1">
      <alignment horizontal="center" vertical="center" wrapText="1"/>
      <protection/>
    </xf>
    <xf numFmtId="0" fontId="2" fillId="8" borderId="11" xfId="27" applyNumberFormat="1" applyFont="1" applyFill="1" applyBorder="1" applyAlignment="1" applyProtection="1">
      <alignment horizontal="center" vertical="center" wrapText="1"/>
      <protection/>
    </xf>
    <xf numFmtId="0" fontId="2" fillId="8" borderId="19" xfId="27" applyNumberFormat="1" applyFont="1" applyFill="1" applyBorder="1" applyAlignment="1" applyProtection="1">
      <alignment horizontal="center" vertical="center" wrapText="1"/>
      <protection/>
    </xf>
    <xf numFmtId="0" fontId="2" fillId="8" borderId="21" xfId="27" applyFont="1" applyFill="1" applyBorder="1" applyAlignment="1">
      <alignment horizontal="center" vertical="center" wrapText="1"/>
      <protection/>
    </xf>
    <xf numFmtId="0" fontId="2" fillId="8" borderId="14" xfId="27" applyFont="1" applyFill="1" applyBorder="1" applyAlignment="1">
      <alignment horizontal="center" vertical="center" wrapText="1"/>
      <protection/>
    </xf>
    <xf numFmtId="0" fontId="2" fillId="8" borderId="10" xfId="27" applyFont="1" applyFill="1" applyBorder="1" applyAlignment="1">
      <alignment horizontal="center" vertical="center" wrapText="1"/>
      <protection/>
    </xf>
    <xf numFmtId="49" fontId="2" fillId="0" borderId="11" xfId="27" applyNumberFormat="1" applyFont="1" applyFill="1" applyBorder="1" applyAlignment="1" applyProtection="1">
      <alignment horizontal="center" vertical="center" wrapText="1"/>
      <protection/>
    </xf>
    <xf numFmtId="49" fontId="2" fillId="0" borderId="9" xfId="27" applyNumberFormat="1" applyFont="1" applyFill="1" applyBorder="1" applyAlignment="1" applyProtection="1">
      <alignment horizontal="center" vertical="center" wrapText="1"/>
      <protection/>
    </xf>
    <xf numFmtId="49" fontId="2" fillId="0" borderId="15" xfId="27" applyNumberFormat="1" applyFont="1" applyFill="1" applyBorder="1" applyAlignment="1" applyProtection="1">
      <alignment horizontal="left" vertical="center" wrapText="1"/>
      <protection/>
    </xf>
    <xf numFmtId="0" fontId="2" fillId="0" borderId="11" xfId="27" applyNumberFormat="1" applyFont="1" applyFill="1" applyBorder="1" applyAlignment="1" applyProtection="1">
      <alignment horizontal="left" vertical="center" wrapText="1"/>
      <protection/>
    </xf>
    <xf numFmtId="176" fontId="2" fillId="0" borderId="9" xfId="27" applyNumberFormat="1" applyFont="1" applyFill="1" applyBorder="1" applyAlignment="1" applyProtection="1">
      <alignment horizontal="right" vertical="center" wrapText="1"/>
      <protection/>
    </xf>
    <xf numFmtId="176" fontId="2" fillId="0" borderId="15" xfId="27" applyNumberFormat="1" applyFont="1" applyFill="1" applyBorder="1" applyAlignment="1" applyProtection="1">
      <alignment horizontal="right" vertical="center" wrapText="1"/>
      <protection/>
    </xf>
    <xf numFmtId="176" fontId="2" fillId="0" borderId="11" xfId="27" applyNumberFormat="1" applyFont="1" applyFill="1" applyBorder="1" applyAlignment="1" applyProtection="1">
      <alignment horizontal="right" vertical="center" wrapText="1"/>
      <protection/>
    </xf>
    <xf numFmtId="49" fontId="2" fillId="0" borderId="0" xfId="27" applyNumberFormat="1" applyFont="1" applyFill="1" applyAlignment="1">
      <alignment horizontal="center" vertical="center"/>
      <protection/>
    </xf>
    <xf numFmtId="0" fontId="2" fillId="0" borderId="0" xfId="27" applyFont="1" applyFill="1" applyAlignment="1">
      <alignment horizontal="left" vertical="center"/>
      <protection/>
    </xf>
    <xf numFmtId="179" fontId="2" fillId="0" borderId="0" xfId="27" applyNumberFormat="1" applyFont="1" applyFill="1" applyAlignment="1">
      <alignment horizontal="center" vertical="center"/>
      <protection/>
    </xf>
    <xf numFmtId="49" fontId="2" fillId="8" borderId="0" xfId="27" applyNumberFormat="1" applyFont="1" applyFill="1" applyAlignment="1">
      <alignment horizontal="center" vertical="center"/>
      <protection/>
    </xf>
    <xf numFmtId="179" fontId="2" fillId="8" borderId="0" xfId="27" applyNumberFormat="1" applyFont="1" applyFill="1" applyAlignment="1">
      <alignment horizontal="center" vertical="center"/>
      <protection/>
    </xf>
    <xf numFmtId="0" fontId="2" fillId="8" borderId="0" xfId="27" applyFont="1" applyFill="1" applyAlignment="1">
      <alignment horizontal="left" vertical="center"/>
      <protection/>
    </xf>
    <xf numFmtId="0" fontId="2" fillId="8" borderId="13" xfId="27" applyNumberFormat="1" applyFont="1" applyFill="1" applyBorder="1" applyAlignment="1" applyProtection="1">
      <alignment horizontal="center" vertical="center" wrapText="1"/>
      <protection/>
    </xf>
    <xf numFmtId="0" fontId="2" fillId="8" borderId="21" xfId="27" applyNumberFormat="1" applyFont="1" applyFill="1" applyBorder="1" applyAlignment="1" applyProtection="1">
      <alignment horizontal="center" vertical="center" wrapText="1"/>
      <protection/>
    </xf>
    <xf numFmtId="0" fontId="2" fillId="8" borderId="9" xfId="74" applyNumberFormat="1" applyFont="1" applyFill="1" applyBorder="1" applyAlignment="1" applyProtection="1">
      <alignment horizontal="center" vertical="center" wrapText="1"/>
      <protection/>
    </xf>
    <xf numFmtId="0" fontId="1" fillId="0" borderId="0" xfId="27" applyFont="1" applyAlignment="1">
      <alignment horizontal="right" vertical="center" wrapText="1"/>
      <protection/>
    </xf>
    <xf numFmtId="179" fontId="2" fillId="8" borderId="0" xfId="27" applyNumberFormat="1" applyFont="1" applyFill="1" applyAlignment="1">
      <alignment vertical="center"/>
      <protection/>
    </xf>
    <xf numFmtId="0" fontId="1" fillId="0" borderId="21" xfId="27" applyFont="1" applyBorder="1" applyAlignment="1">
      <alignment horizontal="left" vertical="center" wrapText="1"/>
      <protection/>
    </xf>
    <xf numFmtId="0" fontId="2" fillId="0" borderId="21" xfId="27" applyNumberFormat="1" applyFont="1" applyFill="1" applyBorder="1" applyAlignment="1" applyProtection="1">
      <alignment horizontal="right" vertical="center"/>
      <protection/>
    </xf>
    <xf numFmtId="0" fontId="2" fillId="8" borderId="0" xfId="27" applyFont="1" applyFill="1" applyAlignment="1">
      <alignment vertical="center"/>
      <protection/>
    </xf>
    <xf numFmtId="0" fontId="2" fillId="8" borderId="12" xfId="27" applyNumberFormat="1" applyFont="1" applyFill="1" applyBorder="1" applyAlignment="1" applyProtection="1">
      <alignment horizontal="center" vertical="center" wrapText="1"/>
      <protection/>
    </xf>
    <xf numFmtId="0" fontId="1" fillId="8" borderId="12" xfId="27" applyFont="1" applyFill="1" applyBorder="1" applyAlignment="1">
      <alignment horizontal="center" vertical="center" wrapText="1"/>
      <protection/>
    </xf>
    <xf numFmtId="0" fontId="1" fillId="8" borderId="9" xfId="27" applyFont="1" applyFill="1" applyBorder="1" applyAlignment="1">
      <alignment horizontal="center" vertical="center" wrapText="1"/>
      <protection/>
    </xf>
    <xf numFmtId="176" fontId="1" fillId="0" borderId="11" xfId="27" applyNumberFormat="1" applyFont="1" applyFill="1" applyBorder="1" applyAlignment="1" applyProtection="1">
      <alignment horizontal="right" vertical="center" wrapText="1"/>
      <protection/>
    </xf>
    <xf numFmtId="176" fontId="1" fillId="0" borderId="9" xfId="27" applyNumberFormat="1" applyFont="1" applyFill="1" applyBorder="1" applyAlignment="1" applyProtection="1">
      <alignment horizontal="right" vertical="center" wrapText="1"/>
      <protection/>
    </xf>
    <xf numFmtId="0" fontId="1" fillId="0" borderId="0" xfId="27" applyFont="1" applyFill="1" applyAlignment="1">
      <alignment horizontal="centerContinuous" vertical="center"/>
      <protection/>
    </xf>
    <xf numFmtId="0" fontId="1" fillId="0" borderId="0" xfId="27" applyFont="1" applyAlignment="1">
      <alignment horizontal="centerContinuous" vertical="center"/>
      <protection/>
    </xf>
    <xf numFmtId="4" fontId="2" fillId="0" borderId="9" xfId="0" applyNumberFormat="1" applyFont="1" applyFill="1" applyBorder="1" applyAlignment="1">
      <alignment wrapText="1"/>
    </xf>
    <xf numFmtId="0" fontId="0" fillId="0" borderId="0" xfId="0" applyAlignment="1">
      <alignment horizontal="center"/>
    </xf>
    <xf numFmtId="0" fontId="1" fillId="0" borderId="0" xfId="61" applyFill="1">
      <alignment vertical="center"/>
      <protection/>
    </xf>
    <xf numFmtId="0" fontId="1" fillId="0" borderId="0" xfId="61">
      <alignment vertical="center"/>
      <protection/>
    </xf>
    <xf numFmtId="0" fontId="2" fillId="0" borderId="0" xfId="61" applyFont="1" applyAlignment="1">
      <alignment horizontal="center" vertical="center" wrapText="1"/>
      <protection/>
    </xf>
    <xf numFmtId="0" fontId="5" fillId="0" borderId="0" xfId="61" applyNumberFormat="1" applyFont="1" applyFill="1" applyAlignment="1" applyProtection="1">
      <alignment horizontal="center" vertical="center"/>
      <protection/>
    </xf>
    <xf numFmtId="49" fontId="2" fillId="8" borderId="0" xfId="61" applyNumberFormat="1" applyFont="1" applyFill="1" applyAlignment="1">
      <alignment vertical="center"/>
      <protection/>
    </xf>
    <xf numFmtId="0" fontId="2" fillId="0" borderId="0" xfId="61" applyFont="1" applyFill="1" applyAlignment="1">
      <alignment horizontal="centerContinuous" vertical="center"/>
      <protection/>
    </xf>
    <xf numFmtId="0" fontId="2" fillId="0" borderId="0" xfId="61" applyFont="1" applyAlignment="1">
      <alignment horizontal="centerContinuous" vertical="center"/>
      <protection/>
    </xf>
    <xf numFmtId="0" fontId="2" fillId="8" borderId="10" xfId="61" applyFont="1" applyFill="1" applyBorder="1" applyAlignment="1">
      <alignment horizontal="centerContinuous" vertical="center"/>
      <protection/>
    </xf>
    <xf numFmtId="0" fontId="2" fillId="8" borderId="23" xfId="61" applyFont="1" applyFill="1" applyBorder="1" applyAlignment="1">
      <alignment horizontal="centerContinuous" vertical="center"/>
      <protection/>
    </xf>
    <xf numFmtId="0" fontId="2" fillId="8" borderId="11" xfId="61" applyNumberFormat="1" applyFont="1" applyFill="1" applyBorder="1" applyAlignment="1" applyProtection="1">
      <alignment horizontal="center" vertical="center" wrapText="1"/>
      <protection/>
    </xf>
    <xf numFmtId="0" fontId="2" fillId="8" borderId="9" xfId="61" applyNumberFormat="1" applyFont="1" applyFill="1" applyBorder="1" applyAlignment="1" applyProtection="1">
      <alignment horizontal="center" vertical="center" wrapText="1"/>
      <protection/>
    </xf>
    <xf numFmtId="0" fontId="2" fillId="8" borderId="22" xfId="61" applyFont="1" applyFill="1" applyBorder="1" applyAlignment="1">
      <alignment horizontal="centerContinuous" vertical="center"/>
      <protection/>
    </xf>
    <xf numFmtId="0" fontId="2" fillId="8" borderId="11" xfId="61" applyNumberFormat="1" applyFont="1" applyFill="1" applyBorder="1" applyAlignment="1" applyProtection="1">
      <alignment horizontal="center" vertical="center"/>
      <protection/>
    </xf>
    <xf numFmtId="0" fontId="2" fillId="8" borderId="21" xfId="61" applyFont="1" applyFill="1" applyBorder="1" applyAlignment="1">
      <alignment horizontal="center" vertical="center" wrapText="1"/>
      <protection/>
    </xf>
    <xf numFmtId="0" fontId="2" fillId="8" borderId="14" xfId="61" applyFont="1" applyFill="1" applyBorder="1" applyAlignment="1">
      <alignment horizontal="center" vertical="center" wrapText="1"/>
      <protection/>
    </xf>
    <xf numFmtId="0" fontId="2" fillId="8" borderId="10" xfId="61" applyFont="1" applyFill="1" applyBorder="1" applyAlignment="1">
      <alignment horizontal="center" vertical="center" wrapText="1"/>
      <protection/>
    </xf>
    <xf numFmtId="49" fontId="2" fillId="0" borderId="11" xfId="61" applyNumberFormat="1" applyFont="1" applyFill="1" applyBorder="1" applyAlignment="1" applyProtection="1">
      <alignment horizontal="center" vertical="center" wrapText="1"/>
      <protection/>
    </xf>
    <xf numFmtId="49" fontId="2" fillId="0" borderId="9" xfId="61" applyNumberFormat="1" applyFont="1" applyFill="1" applyBorder="1" applyAlignment="1" applyProtection="1">
      <alignment horizontal="center" vertical="center" wrapText="1"/>
      <protection/>
    </xf>
    <xf numFmtId="49" fontId="2" fillId="0" borderId="15" xfId="61" applyNumberFormat="1" applyFont="1" applyFill="1" applyBorder="1" applyAlignment="1" applyProtection="1">
      <alignment horizontal="left" vertical="center" wrapText="1"/>
      <protection/>
    </xf>
    <xf numFmtId="0" fontId="2" fillId="0" borderId="9" xfId="61" applyNumberFormat="1" applyFont="1" applyFill="1" applyBorder="1" applyAlignment="1" applyProtection="1">
      <alignment horizontal="left" vertical="center" wrapText="1"/>
      <protection/>
    </xf>
    <xf numFmtId="176" fontId="2" fillId="0" borderId="15" xfId="61" applyNumberFormat="1" applyFont="1" applyFill="1" applyBorder="1" applyAlignment="1" applyProtection="1">
      <alignment horizontal="right" vertical="center" wrapText="1"/>
      <protection/>
    </xf>
    <xf numFmtId="176" fontId="2" fillId="0" borderId="11" xfId="61" applyNumberFormat="1" applyFont="1" applyFill="1" applyBorder="1" applyAlignment="1" applyProtection="1">
      <alignment horizontal="right" vertical="center" wrapText="1"/>
      <protection/>
    </xf>
    <xf numFmtId="49" fontId="2" fillId="0" borderId="16" xfId="61" applyNumberFormat="1" applyFont="1" applyFill="1" applyBorder="1" applyAlignment="1">
      <alignment horizontal="center" vertical="center"/>
      <protection/>
    </xf>
    <xf numFmtId="49" fontId="2" fillId="0" borderId="0" xfId="61" applyNumberFormat="1" applyFont="1" applyFill="1" applyAlignment="1">
      <alignment horizontal="center" vertical="center"/>
      <protection/>
    </xf>
    <xf numFmtId="49" fontId="2" fillId="8" borderId="0" xfId="61" applyNumberFormat="1" applyFont="1" applyFill="1" applyAlignment="1">
      <alignment horizontal="center" vertical="center"/>
      <protection/>
    </xf>
    <xf numFmtId="0" fontId="2" fillId="0" borderId="0" xfId="61" applyFont="1" applyFill="1" applyAlignment="1">
      <alignment horizontal="left" vertical="center"/>
      <protection/>
    </xf>
    <xf numFmtId="179" fontId="2" fillId="0" borderId="0" xfId="61" applyNumberFormat="1" applyFont="1" applyFill="1" applyAlignment="1">
      <alignment horizontal="center" vertical="center"/>
      <protection/>
    </xf>
    <xf numFmtId="179" fontId="2" fillId="8" borderId="0" xfId="61" applyNumberFormat="1" applyFont="1" applyFill="1" applyAlignment="1">
      <alignment horizontal="center" vertical="center"/>
      <protection/>
    </xf>
    <xf numFmtId="0" fontId="2" fillId="8" borderId="0" xfId="61" applyFont="1" applyFill="1" applyAlignment="1">
      <alignment horizontal="left" vertical="center"/>
      <protection/>
    </xf>
    <xf numFmtId="0" fontId="2" fillId="8" borderId="15" xfId="61" applyNumberFormat="1" applyFont="1" applyFill="1" applyBorder="1" applyAlignment="1" applyProtection="1">
      <alignment horizontal="center" vertical="center"/>
      <protection/>
    </xf>
    <xf numFmtId="0" fontId="2" fillId="8" borderId="21" xfId="61" applyNumberFormat="1" applyFont="1" applyFill="1" applyBorder="1" applyAlignment="1" applyProtection="1">
      <alignment horizontal="center" vertical="center" wrapText="1"/>
      <protection/>
    </xf>
    <xf numFmtId="0" fontId="2" fillId="8" borderId="15" xfId="61" applyNumberFormat="1" applyFont="1" applyFill="1" applyBorder="1" applyAlignment="1" applyProtection="1">
      <alignment horizontal="center" vertical="center" wrapText="1"/>
      <protection/>
    </xf>
    <xf numFmtId="176" fontId="2" fillId="0" borderId="9" xfId="61" applyNumberFormat="1" applyFont="1" applyFill="1" applyBorder="1" applyAlignment="1" applyProtection="1">
      <alignment horizontal="right" vertical="center" wrapText="1"/>
      <protection/>
    </xf>
    <xf numFmtId="0" fontId="1" fillId="0" borderId="0" xfId="61" applyFont="1" applyAlignment="1">
      <alignment horizontal="right" vertical="center" wrapText="1"/>
      <protection/>
    </xf>
    <xf numFmtId="179" fontId="2" fillId="8" borderId="0" xfId="61" applyNumberFormat="1" applyFont="1" applyFill="1" applyAlignment="1">
      <alignment vertical="center"/>
      <protection/>
    </xf>
    <xf numFmtId="0" fontId="1" fillId="0" borderId="21" xfId="61" applyFont="1" applyBorder="1" applyAlignment="1">
      <alignment horizontal="left" vertical="center" wrapText="1"/>
      <protection/>
    </xf>
    <xf numFmtId="0" fontId="2" fillId="0" borderId="21" xfId="61" applyNumberFormat="1" applyFont="1" applyFill="1" applyBorder="1" applyAlignment="1" applyProtection="1">
      <alignment horizontal="right" vertical="center"/>
      <protection/>
    </xf>
    <xf numFmtId="0" fontId="2" fillId="8" borderId="0" xfId="61" applyFont="1" applyFill="1" applyAlignment="1">
      <alignment vertical="center"/>
      <protection/>
    </xf>
    <xf numFmtId="0" fontId="2" fillId="8" borderId="12" xfId="61" applyNumberFormat="1" applyFont="1" applyFill="1" applyBorder="1" applyAlignment="1" applyProtection="1">
      <alignment horizontal="center" vertical="center"/>
      <protection/>
    </xf>
    <xf numFmtId="0" fontId="1" fillId="8" borderId="22" xfId="61" applyFont="1" applyFill="1" applyBorder="1" applyAlignment="1">
      <alignment horizontal="center" vertical="center" wrapText="1"/>
      <protection/>
    </xf>
    <xf numFmtId="0" fontId="1" fillId="8" borderId="9" xfId="61" applyFont="1" applyFill="1" applyBorder="1" applyAlignment="1">
      <alignment horizontal="center" vertical="center" wrapText="1"/>
      <protection/>
    </xf>
    <xf numFmtId="0" fontId="1" fillId="8" borderId="17" xfId="61" applyFont="1" applyFill="1" applyBorder="1" applyAlignment="1" applyProtection="1">
      <alignment horizontal="center" vertical="center" wrapText="1"/>
      <protection locked="0"/>
    </xf>
    <xf numFmtId="0" fontId="1" fillId="8" borderId="20" xfId="61" applyFont="1" applyFill="1" applyBorder="1" applyAlignment="1">
      <alignment horizontal="center" vertical="center" wrapText="1"/>
      <protection/>
    </xf>
    <xf numFmtId="176" fontId="1" fillId="0" borderId="11" xfId="61" applyNumberFormat="1" applyFont="1" applyFill="1" applyBorder="1" applyAlignment="1" applyProtection="1">
      <alignment horizontal="right" vertical="center" wrapText="1"/>
      <protection/>
    </xf>
    <xf numFmtId="176" fontId="1" fillId="0" borderId="9" xfId="61" applyNumberFormat="1" applyFont="1" applyFill="1" applyBorder="1" applyAlignment="1" applyProtection="1">
      <alignment horizontal="right" vertical="center" wrapText="1"/>
      <protection/>
    </xf>
    <xf numFmtId="0" fontId="1" fillId="0" borderId="0" xfId="61" applyFont="1" applyFill="1" applyAlignment="1">
      <alignment horizontal="centerContinuous" vertical="center"/>
      <protection/>
    </xf>
    <xf numFmtId="0" fontId="1" fillId="0" borderId="0" xfId="61" applyFont="1" applyAlignment="1">
      <alignment horizontal="centerContinuous" vertical="center"/>
      <protection/>
    </xf>
    <xf numFmtId="0" fontId="1" fillId="0" borderId="0" xfId="76" applyFill="1">
      <alignment vertical="center"/>
      <protection/>
    </xf>
    <xf numFmtId="0" fontId="1" fillId="0" borderId="0" xfId="76">
      <alignment vertical="center"/>
      <protection/>
    </xf>
    <xf numFmtId="0" fontId="2" fillId="0" borderId="0" xfId="76" applyFont="1" applyAlignment="1">
      <alignment horizontal="right" vertical="center" wrapText="1"/>
      <protection/>
    </xf>
    <xf numFmtId="0" fontId="5" fillId="0" borderId="0" xfId="76" applyNumberFormat="1" applyFont="1" applyFill="1" applyAlignment="1" applyProtection="1">
      <alignment horizontal="center" vertical="center" wrapText="1"/>
      <protection/>
    </xf>
    <xf numFmtId="0" fontId="2" fillId="0" borderId="21" xfId="76" applyFont="1" applyBorder="1" applyAlignment="1">
      <alignment horizontal="left" vertical="center" wrapText="1"/>
      <protection/>
    </xf>
    <xf numFmtId="0" fontId="2" fillId="0" borderId="0" xfId="76" applyFont="1" applyAlignment="1">
      <alignment horizontal="left" vertical="center" wrapText="1"/>
      <protection/>
    </xf>
    <xf numFmtId="0" fontId="2" fillId="8" borderId="9" xfId="76" applyFont="1" applyFill="1" applyBorder="1" applyAlignment="1">
      <alignment horizontal="center" vertical="center" wrapText="1"/>
      <protection/>
    </xf>
    <xf numFmtId="49" fontId="2" fillId="8" borderId="9" xfId="76" applyNumberFormat="1" applyFont="1" applyFill="1" applyBorder="1" applyAlignment="1" applyProtection="1">
      <alignment horizontal="center" vertical="center" wrapText="1"/>
      <protection/>
    </xf>
    <xf numFmtId="0" fontId="2" fillId="8" borderId="11" xfId="76" applyFont="1" applyFill="1" applyBorder="1" applyAlignment="1">
      <alignment horizontal="center" vertical="center" wrapText="1"/>
      <protection/>
    </xf>
    <xf numFmtId="0" fontId="2" fillId="8" borderId="9" xfId="76" applyNumberFormat="1" applyFont="1" applyFill="1" applyBorder="1" applyAlignment="1" applyProtection="1">
      <alignment horizontal="center" vertical="center" wrapText="1"/>
      <protection/>
    </xf>
    <xf numFmtId="0" fontId="2" fillId="8" borderId="12" xfId="76" applyFont="1" applyFill="1" applyBorder="1" applyAlignment="1">
      <alignment horizontal="center" vertical="center" wrapText="1"/>
      <protection/>
    </xf>
    <xf numFmtId="0" fontId="2" fillId="8" borderId="13" xfId="76" applyFont="1" applyFill="1" applyBorder="1" applyAlignment="1">
      <alignment horizontal="center" vertical="center" wrapText="1"/>
      <protection/>
    </xf>
    <xf numFmtId="0" fontId="2" fillId="8" borderId="10" xfId="76" applyFont="1" applyFill="1" applyBorder="1" applyAlignment="1">
      <alignment horizontal="center" vertical="center" wrapText="1"/>
      <protection/>
    </xf>
    <xf numFmtId="0" fontId="2" fillId="0" borderId="11" xfId="76" applyNumberFormat="1" applyFont="1" applyFill="1" applyBorder="1" applyAlignment="1" applyProtection="1">
      <alignment horizontal="left" vertical="center" wrapText="1"/>
      <protection/>
    </xf>
    <xf numFmtId="0" fontId="2" fillId="0" borderId="11" xfId="76" applyNumberFormat="1" applyFont="1" applyFill="1" applyBorder="1" applyAlignment="1" applyProtection="1">
      <alignment horizontal="left" vertical="center"/>
      <protection/>
    </xf>
    <xf numFmtId="49" fontId="2" fillId="0" borderId="9" xfId="76" applyNumberFormat="1" applyFont="1" applyFill="1" applyBorder="1" applyAlignment="1" applyProtection="1">
      <alignment horizontal="left" vertical="center"/>
      <protection/>
    </xf>
    <xf numFmtId="176" fontId="2" fillId="0" borderId="15" xfId="76" applyNumberFormat="1" applyFont="1" applyFill="1" applyBorder="1" applyAlignment="1" applyProtection="1">
      <alignment horizontal="right" vertical="center" wrapText="1"/>
      <protection/>
    </xf>
    <xf numFmtId="176" fontId="2" fillId="0" borderId="9" xfId="76" applyNumberFormat="1" applyFont="1" applyFill="1" applyBorder="1" applyAlignment="1" applyProtection="1">
      <alignment horizontal="right" vertical="center" wrapText="1"/>
      <protection/>
    </xf>
    <xf numFmtId="176" fontId="2" fillId="0" borderId="11" xfId="76" applyNumberFormat="1" applyFont="1" applyFill="1" applyBorder="1" applyAlignment="1" applyProtection="1">
      <alignment horizontal="right" vertical="center" wrapText="1"/>
      <protection/>
    </xf>
    <xf numFmtId="0" fontId="2" fillId="0" borderId="0" xfId="76" applyFont="1" applyFill="1" applyAlignment="1">
      <alignment horizontal="centerContinuous" vertical="center"/>
      <protection/>
    </xf>
    <xf numFmtId="0" fontId="2" fillId="0" borderId="16" xfId="76" applyFont="1" applyFill="1" applyBorder="1" applyAlignment="1">
      <alignment horizontal="center" vertical="center"/>
      <protection/>
    </xf>
    <xf numFmtId="0" fontId="2" fillId="0" borderId="0" xfId="76" applyFont="1" applyFill="1" applyAlignment="1">
      <alignment horizontal="center" vertical="center"/>
      <protection/>
    </xf>
    <xf numFmtId="0" fontId="2" fillId="0" borderId="0" xfId="76" applyFont="1" applyAlignment="1">
      <alignment horizontal="centerContinuous" vertical="center"/>
      <protection/>
    </xf>
    <xf numFmtId="0" fontId="2" fillId="0" borderId="0" xfId="76" applyNumberFormat="1" applyFont="1" applyFill="1" applyAlignment="1" applyProtection="1">
      <alignment vertical="center" wrapText="1"/>
      <protection/>
    </xf>
    <xf numFmtId="0" fontId="2" fillId="0" borderId="0" xfId="76" applyNumberFormat="1" applyFont="1" applyFill="1" applyAlignment="1" applyProtection="1">
      <alignment horizontal="right" vertical="center"/>
      <protection/>
    </xf>
    <xf numFmtId="0" fontId="2" fillId="0" borderId="21" xfId="76" applyNumberFormat="1" applyFont="1" applyFill="1" applyBorder="1" applyAlignment="1" applyProtection="1">
      <alignment wrapText="1"/>
      <protection/>
    </xf>
    <xf numFmtId="0" fontId="2" fillId="0" borderId="21" xfId="76" applyNumberFormat="1" applyFont="1" applyFill="1" applyBorder="1" applyAlignment="1" applyProtection="1">
      <alignment horizontal="right" vertical="center" wrapText="1"/>
      <protection/>
    </xf>
    <xf numFmtId="0" fontId="2" fillId="8" borderId="19" xfId="76" applyFont="1" applyFill="1" applyBorder="1" applyAlignment="1">
      <alignment horizontal="center" vertical="center" wrapText="1"/>
      <protection/>
    </xf>
    <xf numFmtId="0" fontId="2" fillId="8" borderId="11" xfId="76" applyNumberFormat="1" applyFont="1" applyFill="1" applyBorder="1" applyAlignment="1" applyProtection="1">
      <alignment horizontal="center" vertical="center" wrapText="1"/>
      <protection/>
    </xf>
    <xf numFmtId="0" fontId="2" fillId="8" borderId="9" xfId="76" applyNumberFormat="1" applyFont="1" applyFill="1" applyBorder="1" applyAlignment="1" applyProtection="1">
      <alignment horizontal="center" vertical="center"/>
      <protection/>
    </xf>
    <xf numFmtId="0" fontId="1" fillId="8" borderId="10" xfId="76" applyFill="1" applyBorder="1" applyAlignment="1">
      <alignment horizontal="center" vertical="center"/>
      <protection/>
    </xf>
    <xf numFmtId="0" fontId="2" fillId="8" borderId="9" xfId="76" applyFont="1" applyFill="1" applyBorder="1" applyAlignment="1">
      <alignment horizontal="center" vertical="center"/>
      <protection/>
    </xf>
    <xf numFmtId="176" fontId="1" fillId="0" borderId="15" xfId="76" applyNumberFormat="1" applyFont="1" applyFill="1" applyBorder="1" applyAlignment="1" applyProtection="1">
      <alignment horizontal="right" vertical="center" wrapText="1"/>
      <protection/>
    </xf>
    <xf numFmtId="0" fontId="2" fillId="0" borderId="9" xfId="0" applyFont="1" applyBorder="1" applyAlignment="1">
      <alignment horizontal="center" vertical="center"/>
    </xf>
    <xf numFmtId="4" fontId="2" fillId="0" borderId="9" xfId="0" applyNumberFormat="1" applyFont="1" applyFill="1" applyBorder="1" applyAlignment="1">
      <alignment horizontal="right" vertical="center" wrapText="1"/>
    </xf>
    <xf numFmtId="0" fontId="0" fillId="0" borderId="21" xfId="0" applyBorder="1" applyAlignment="1">
      <alignment horizontal="center"/>
    </xf>
    <xf numFmtId="0" fontId="1" fillId="0" borderId="0" xfId="54" applyFill="1">
      <alignment vertical="center"/>
      <protection/>
    </xf>
    <xf numFmtId="0" fontId="2" fillId="0" borderId="0" xfId="54" applyFont="1" applyAlignment="1">
      <alignment horizontal="center" vertical="center"/>
      <protection/>
    </xf>
    <xf numFmtId="0" fontId="2" fillId="0" borderId="0" xfId="54" applyFont="1" applyAlignment="1">
      <alignment horizontal="centerContinuous" vertical="center"/>
      <protection/>
    </xf>
    <xf numFmtId="0" fontId="1" fillId="0" borderId="0" xfId="54">
      <alignment vertical="center"/>
      <protection/>
    </xf>
    <xf numFmtId="0" fontId="5" fillId="0" borderId="0" xfId="54" applyNumberFormat="1" applyFont="1" applyFill="1" applyAlignment="1" applyProtection="1">
      <alignment horizontal="center" vertical="center"/>
      <protection/>
    </xf>
    <xf numFmtId="0" fontId="2" fillId="0" borderId="0" xfId="54" applyFont="1" applyFill="1" applyAlignment="1">
      <alignment horizontal="center" vertical="center"/>
      <protection/>
    </xf>
    <xf numFmtId="0" fontId="2" fillId="8" borderId="9" xfId="54" applyFont="1" applyFill="1" applyBorder="1" applyAlignment="1">
      <alignment horizontal="center" vertical="center" wrapText="1"/>
      <protection/>
    </xf>
    <xf numFmtId="0" fontId="2" fillId="8" borderId="9" xfId="54" applyNumberFormat="1" applyFont="1" applyFill="1" applyBorder="1" applyAlignment="1" applyProtection="1">
      <alignment horizontal="center" vertical="center" wrapText="1"/>
      <protection/>
    </xf>
    <xf numFmtId="0" fontId="2" fillId="8" borderId="9" xfId="54" applyNumberFormat="1" applyFont="1" applyFill="1" applyBorder="1" applyAlignment="1" applyProtection="1">
      <alignment horizontal="center" vertical="center"/>
      <protection/>
    </xf>
    <xf numFmtId="0" fontId="2" fillId="8" borderId="10" xfId="54" applyFont="1" applyFill="1" applyBorder="1" applyAlignment="1">
      <alignment horizontal="center" vertical="center" wrapText="1"/>
      <protection/>
    </xf>
    <xf numFmtId="0" fontId="2" fillId="0" borderId="9" xfId="75" applyFont="1" applyFill="1" applyBorder="1" applyAlignment="1">
      <alignment horizontal="center" vertical="center"/>
      <protection/>
    </xf>
    <xf numFmtId="49" fontId="2" fillId="0" borderId="11" xfId="54" applyNumberFormat="1" applyFont="1" applyFill="1" applyBorder="1" applyAlignment="1" applyProtection="1">
      <alignment horizontal="center" vertical="center" wrapText="1"/>
      <protection/>
    </xf>
    <xf numFmtId="49" fontId="2" fillId="0" borderId="9" xfId="54" applyNumberFormat="1" applyFont="1" applyFill="1" applyBorder="1" applyAlignment="1" applyProtection="1">
      <alignment horizontal="center" vertical="center" wrapText="1"/>
      <protection/>
    </xf>
    <xf numFmtId="49" fontId="2" fillId="0" borderId="15" xfId="54" applyNumberFormat="1" applyFont="1" applyFill="1" applyBorder="1" applyAlignment="1" applyProtection="1">
      <alignment horizontal="left" vertical="center" wrapText="1"/>
      <protection/>
    </xf>
    <xf numFmtId="0" fontId="2" fillId="0" borderId="11" xfId="54" applyNumberFormat="1" applyFont="1" applyFill="1" applyBorder="1" applyAlignment="1" applyProtection="1">
      <alignment horizontal="left" vertical="center" wrapText="1"/>
      <protection/>
    </xf>
    <xf numFmtId="176" fontId="1" fillId="0" borderId="9" xfId="54" applyNumberFormat="1" applyFill="1" applyBorder="1" applyAlignment="1">
      <alignment horizontal="right" vertical="center" wrapText="1"/>
      <protection/>
    </xf>
    <xf numFmtId="0" fontId="2" fillId="0" borderId="21" xfId="54" applyNumberFormat="1" applyFont="1" applyFill="1" applyBorder="1" applyAlignment="1" applyProtection="1">
      <alignment horizontal="right" vertical="center"/>
      <protection/>
    </xf>
    <xf numFmtId="180" fontId="2" fillId="0" borderId="0" xfId="54" applyNumberFormat="1" applyFont="1" applyFill="1" applyAlignment="1" applyProtection="1">
      <alignment horizontal="center" vertical="center"/>
      <protection/>
    </xf>
    <xf numFmtId="0" fontId="2" fillId="0" borderId="0" xfId="54" applyFont="1" applyBorder="1" applyAlignment="1">
      <alignment horizontal="center" vertical="center"/>
      <protection/>
    </xf>
    <xf numFmtId="0" fontId="2" fillId="0" borderId="9" xfId="0" applyFont="1" applyBorder="1" applyAlignment="1">
      <alignment horizontal="center" vertical="center" wrapText="1"/>
    </xf>
    <xf numFmtId="178" fontId="2" fillId="0" borderId="9" xfId="77" applyNumberFormat="1" applyFont="1" applyFill="1" applyBorder="1" applyAlignment="1" applyProtection="1">
      <alignment vertical="center" wrapText="1"/>
      <protection/>
    </xf>
    <xf numFmtId="176" fontId="2" fillId="0" borderId="9" xfId="73" applyNumberFormat="1" applyFont="1" applyFill="1" applyBorder="1" applyAlignment="1" applyProtection="1">
      <alignment horizontal="center" vertical="center" wrapText="1"/>
      <protection/>
    </xf>
    <xf numFmtId="179" fontId="2" fillId="0" borderId="9" xfId="77" applyNumberFormat="1" applyFont="1" applyFill="1" applyBorder="1" applyAlignment="1">
      <alignment vertical="center"/>
      <protection/>
    </xf>
    <xf numFmtId="176" fontId="2" fillId="0" borderId="9" xfId="73" applyNumberFormat="1" applyFont="1" applyFill="1" applyBorder="1" applyAlignment="1">
      <alignment horizontal="center" vertical="center"/>
      <protection/>
    </xf>
    <xf numFmtId="176" fontId="2" fillId="0" borderId="9" xfId="71" applyNumberFormat="1" applyFont="1" applyFill="1" applyBorder="1" applyAlignment="1" applyProtection="1">
      <alignment vertical="center" wrapText="1"/>
      <protection/>
    </xf>
    <xf numFmtId="178" fontId="2" fillId="0" borderId="9" xfId="73" applyNumberFormat="1" applyFont="1" applyFill="1" applyBorder="1" applyAlignment="1">
      <alignment horizontal="centerContinuous" vertical="center"/>
      <protection/>
    </xf>
    <xf numFmtId="176" fontId="2" fillId="0" borderId="9" xfId="73" applyNumberFormat="1" applyFont="1" applyFill="1" applyBorder="1" applyAlignment="1">
      <alignment horizontal="centerContinuous" vertical="center"/>
      <protection/>
    </xf>
    <xf numFmtId="176" fontId="2" fillId="0" borderId="9" xfId="0" applyNumberFormat="1" applyFont="1" applyFill="1" applyBorder="1" applyAlignment="1">
      <alignment horizontal="center" vertical="center" wrapText="1"/>
    </xf>
    <xf numFmtId="0" fontId="2" fillId="0" borderId="0" xfId="71" applyFont="1" applyFill="1" applyAlignment="1">
      <alignment horizontal="centerContinuous" vertical="center"/>
      <protection/>
    </xf>
    <xf numFmtId="0" fontId="2" fillId="0" borderId="0" xfId="71" applyFont="1" applyAlignment="1">
      <alignment horizontal="centerContinuous" vertical="center"/>
      <protection/>
    </xf>
    <xf numFmtId="0" fontId="2" fillId="0" borderId="0" xfId="71" applyFont="1" applyAlignment="1">
      <alignment horizontal="right" vertical="center" wrapText="1"/>
      <protection/>
    </xf>
    <xf numFmtId="0" fontId="5" fillId="0" borderId="0" xfId="71" applyNumberFormat="1" applyFont="1" applyFill="1" applyAlignment="1" applyProtection="1">
      <alignment horizontal="center" vertical="center"/>
      <protection/>
    </xf>
    <xf numFmtId="0" fontId="2" fillId="0" borderId="21" xfId="71" applyFont="1" applyBorder="1" applyAlignment="1">
      <alignment horizontal="centerContinuous" vertical="center" wrapText="1"/>
      <protection/>
    </xf>
    <xf numFmtId="0" fontId="2" fillId="0" borderId="0" xfId="71" applyFont="1" applyAlignment="1">
      <alignment horizontal="left" vertical="center" wrapText="1"/>
      <protection/>
    </xf>
    <xf numFmtId="0" fontId="2" fillId="8" borderId="9" xfId="71" applyFont="1" applyFill="1" applyBorder="1" applyAlignment="1">
      <alignment horizontal="center" vertical="center" wrapText="1"/>
      <protection/>
    </xf>
    <xf numFmtId="0" fontId="2" fillId="8" borderId="9" xfId="71" applyNumberFormat="1" applyFont="1" applyFill="1" applyBorder="1" applyAlignment="1" applyProtection="1">
      <alignment horizontal="center" vertical="center" wrapText="1"/>
      <protection/>
    </xf>
    <xf numFmtId="49" fontId="2" fillId="0" borderId="9" xfId="71" applyNumberFormat="1" applyFont="1" applyFill="1" applyBorder="1" applyAlignment="1" applyProtection="1">
      <alignment horizontal="center" vertical="center" wrapText="1"/>
      <protection/>
    </xf>
    <xf numFmtId="49" fontId="2" fillId="0" borderId="9" xfId="71" applyNumberFormat="1" applyFont="1" applyFill="1" applyBorder="1" applyAlignment="1" applyProtection="1">
      <alignment horizontal="left" vertical="center" wrapText="1"/>
      <protection/>
    </xf>
    <xf numFmtId="0" fontId="2" fillId="0" borderId="9" xfId="71" applyNumberFormat="1" applyFont="1" applyFill="1" applyBorder="1" applyAlignment="1" applyProtection="1">
      <alignment horizontal="left" vertical="center" wrapText="1"/>
      <protection/>
    </xf>
    <xf numFmtId="176" fontId="2" fillId="0" borderId="9" xfId="71" applyNumberFormat="1" applyFont="1" applyFill="1" applyBorder="1" applyAlignment="1" applyProtection="1">
      <alignment horizontal="right" vertical="center" wrapText="1"/>
      <protection/>
    </xf>
    <xf numFmtId="176" fontId="2" fillId="8" borderId="9" xfId="71" applyNumberFormat="1" applyFont="1" applyFill="1" applyBorder="1" applyAlignment="1">
      <alignment horizontal="center" vertical="center" wrapText="1"/>
      <protection/>
    </xf>
    <xf numFmtId="0" fontId="2" fillId="0" borderId="0" xfId="71" applyNumberFormat="1" applyFont="1" applyFill="1" applyAlignment="1" applyProtection="1">
      <alignment horizontal="right" vertical="center" wrapText="1"/>
      <protection/>
    </xf>
    <xf numFmtId="0" fontId="2" fillId="0" borderId="21" xfId="71" applyNumberFormat="1" applyFont="1" applyFill="1" applyBorder="1" applyAlignment="1" applyProtection="1">
      <alignment horizontal="right" vertical="center" wrapText="1"/>
      <protection/>
    </xf>
    <xf numFmtId="0" fontId="2" fillId="0" borderId="9" xfId="73" applyFont="1" applyFill="1" applyBorder="1" applyAlignment="1">
      <alignment horizontal="centerContinuous" vertical="center"/>
      <protection/>
    </xf>
    <xf numFmtId="0" fontId="5" fillId="0" borderId="0" xfId="0" applyFont="1" applyAlignment="1">
      <alignment horizontal="center"/>
    </xf>
    <xf numFmtId="0" fontId="0" fillId="0" borderId="11" xfId="0" applyNumberFormat="1" applyFont="1" applyFill="1" applyBorder="1" applyAlignment="1">
      <alignment horizontal="center" wrapText="1"/>
    </xf>
    <xf numFmtId="0" fontId="0" fillId="0" borderId="15" xfId="0" applyNumberFormat="1" applyFont="1" applyFill="1" applyBorder="1" applyAlignment="1">
      <alignment horizontal="center" wrapText="1"/>
    </xf>
    <xf numFmtId="0" fontId="0" fillId="0" borderId="12" xfId="0" applyNumberFormat="1" applyFont="1" applyFill="1" applyBorder="1" applyAlignment="1">
      <alignment horizontal="center" wrapText="1"/>
    </xf>
    <xf numFmtId="4" fontId="2" fillId="0" borderId="12" xfId="0" applyNumberFormat="1" applyFont="1" applyFill="1" applyBorder="1" applyAlignment="1">
      <alignment horizontal="center" vertical="center" wrapText="1"/>
    </xf>
    <xf numFmtId="176" fontId="2" fillId="0" borderId="9" xfId="79" applyNumberFormat="1" applyFont="1" applyFill="1" applyBorder="1" applyAlignment="1" applyProtection="1">
      <alignment horizontal="center" vertical="center" wrapText="1"/>
      <protection/>
    </xf>
    <xf numFmtId="178" fontId="2" fillId="0" borderId="9" xfId="79" applyNumberFormat="1" applyFont="1" applyFill="1" applyBorder="1" applyAlignment="1">
      <alignment horizontal="center" vertical="center"/>
      <protection/>
    </xf>
    <xf numFmtId="0" fontId="2" fillId="0" borderId="0" xfId="39" applyFont="1" applyAlignment="1">
      <alignment horizontal="centerContinuous" vertical="center"/>
      <protection/>
    </xf>
    <xf numFmtId="0" fontId="1" fillId="0" borderId="0" xfId="39">
      <alignment vertical="center"/>
      <protection/>
    </xf>
    <xf numFmtId="0" fontId="2" fillId="0" borderId="0" xfId="39" applyFont="1" applyAlignment="1">
      <alignment horizontal="right" vertical="center" wrapText="1"/>
      <protection/>
    </xf>
    <xf numFmtId="0" fontId="5" fillId="0" borderId="0" xfId="39" applyNumberFormat="1" applyFont="1" applyFill="1" applyAlignment="1" applyProtection="1">
      <alignment horizontal="center" vertical="center" wrapText="1"/>
      <protection/>
    </xf>
    <xf numFmtId="0" fontId="2" fillId="0" borderId="21" xfId="39" applyFont="1" applyBorder="1" applyAlignment="1">
      <alignment horizontal="centerContinuous" vertical="center" wrapText="1"/>
      <protection/>
    </xf>
    <xf numFmtId="0" fontId="2" fillId="0" borderId="0" xfId="39" applyFont="1" applyAlignment="1">
      <alignment horizontal="left" vertical="center" wrapText="1"/>
      <protection/>
    </xf>
    <xf numFmtId="0" fontId="2" fillId="8" borderId="9" xfId="39" applyFont="1" applyFill="1" applyBorder="1" applyAlignment="1">
      <alignment horizontal="center" vertical="center" wrapText="1"/>
      <protection/>
    </xf>
    <xf numFmtId="0" fontId="2" fillId="8" borderId="9" xfId="39" applyNumberFormat="1" applyFont="1" applyFill="1" applyBorder="1" applyAlignment="1" applyProtection="1">
      <alignment horizontal="center" vertical="center" wrapText="1"/>
      <protection/>
    </xf>
    <xf numFmtId="0" fontId="2" fillId="8" borderId="9" xfId="39" applyNumberFormat="1" applyFont="1" applyFill="1" applyBorder="1" applyAlignment="1" applyProtection="1">
      <alignment horizontal="center" vertical="center"/>
      <protection/>
    </xf>
    <xf numFmtId="49" fontId="2" fillId="0" borderId="9" xfId="39" applyNumberFormat="1" applyFont="1" applyFill="1" applyBorder="1" applyAlignment="1" applyProtection="1">
      <alignment horizontal="left" vertical="center" wrapText="1"/>
      <protection/>
    </xf>
    <xf numFmtId="0" fontId="2" fillId="0" borderId="9" xfId="39" applyNumberFormat="1" applyFont="1" applyFill="1" applyBorder="1" applyAlignment="1" applyProtection="1">
      <alignment horizontal="left" vertical="center" wrapText="1"/>
      <protection/>
    </xf>
    <xf numFmtId="0" fontId="2" fillId="0" borderId="9" xfId="39" applyNumberFormat="1" applyFont="1" applyFill="1" applyBorder="1" applyAlignment="1" applyProtection="1">
      <alignment horizontal="center" vertical="center" wrapText="1"/>
      <protection/>
    </xf>
    <xf numFmtId="0" fontId="2" fillId="0" borderId="0" xfId="39" applyFont="1" applyFill="1" applyAlignment="1">
      <alignment horizontal="centerContinuous" vertical="center"/>
      <protection/>
    </xf>
    <xf numFmtId="0" fontId="1" fillId="8" borderId="9" xfId="82" applyFont="1" applyFill="1" applyBorder="1" applyAlignment="1">
      <alignment horizontal="center" vertical="center" wrapText="1"/>
      <protection/>
    </xf>
    <xf numFmtId="176" fontId="2" fillId="0" borderId="9" xfId="79" applyNumberFormat="1" applyFont="1" applyFill="1" applyBorder="1" applyAlignment="1">
      <alignment horizontal="center" vertical="center"/>
      <protection/>
    </xf>
    <xf numFmtId="178" fontId="2" fillId="0" borderId="9" xfId="39" applyNumberFormat="1" applyFont="1" applyFill="1" applyBorder="1" applyAlignment="1" applyProtection="1">
      <alignment horizontal="right" vertical="center" wrapText="1"/>
      <protection/>
    </xf>
    <xf numFmtId="178" fontId="1" fillId="0" borderId="9" xfId="39" applyNumberFormat="1" applyFont="1" applyFill="1" applyBorder="1" applyAlignment="1" applyProtection="1">
      <alignment horizontal="right" vertical="center" wrapText="1"/>
      <protection/>
    </xf>
    <xf numFmtId="0" fontId="1" fillId="0" borderId="0" xfId="39" applyFill="1">
      <alignment vertical="center"/>
      <protection/>
    </xf>
    <xf numFmtId="0" fontId="1" fillId="8" borderId="10" xfId="82" applyFont="1" applyFill="1" applyBorder="1" applyAlignment="1">
      <alignment horizontal="center" vertical="center" wrapText="1"/>
      <protection/>
    </xf>
    <xf numFmtId="0" fontId="1" fillId="8" borderId="14" xfId="82" applyFont="1" applyFill="1" applyBorder="1" applyAlignment="1">
      <alignment horizontal="center" vertical="center" wrapText="1"/>
      <protection/>
    </xf>
    <xf numFmtId="0" fontId="1" fillId="8" borderId="13" xfId="82" applyFont="1" applyFill="1" applyBorder="1" applyAlignment="1">
      <alignment horizontal="center" vertical="center" wrapText="1"/>
      <protection/>
    </xf>
    <xf numFmtId="0" fontId="2" fillId="0" borderId="9" xfId="79" applyFont="1" applyFill="1" applyBorder="1" applyAlignment="1">
      <alignment horizontal="center" vertical="center"/>
      <protection/>
    </xf>
    <xf numFmtId="176" fontId="2" fillId="8" borderId="9" xfId="39" applyNumberFormat="1" applyFont="1" applyFill="1" applyBorder="1" applyAlignment="1">
      <alignment horizontal="center" vertical="center" wrapText="1"/>
      <protection/>
    </xf>
    <xf numFmtId="178" fontId="2" fillId="0" borderId="9" xfId="39" applyNumberFormat="1" applyFont="1" applyFill="1" applyBorder="1" applyAlignment="1" applyProtection="1">
      <alignment horizontal="center" vertical="center" wrapText="1"/>
      <protection/>
    </xf>
    <xf numFmtId="0" fontId="2" fillId="0" borderId="0" xfId="39" applyNumberFormat="1" applyFont="1" applyFill="1" applyAlignment="1" applyProtection="1">
      <alignment horizontal="right" vertical="center" wrapText="1"/>
      <protection/>
    </xf>
    <xf numFmtId="0" fontId="2" fillId="0" borderId="0" xfId="39" applyNumberFormat="1" applyFont="1" applyFill="1" applyAlignment="1" applyProtection="1">
      <alignment vertical="center" wrapText="1"/>
      <protection/>
    </xf>
    <xf numFmtId="0" fontId="2" fillId="0" borderId="21" xfId="39" applyNumberFormat="1" applyFont="1" applyFill="1" applyBorder="1" applyAlignment="1" applyProtection="1">
      <alignment horizontal="right" vertical="center" wrapText="1"/>
      <protection/>
    </xf>
    <xf numFmtId="0" fontId="2" fillId="0" borderId="0" xfId="39" applyNumberFormat="1" applyFont="1" applyFill="1" applyAlignment="1" applyProtection="1">
      <alignment horizontal="center" wrapText="1"/>
      <protection/>
    </xf>
    <xf numFmtId="178" fontId="2" fillId="0" borderId="0" xfId="39" applyNumberFormat="1" applyFont="1" applyFill="1" applyAlignment="1">
      <alignment horizontal="right" vertical="center"/>
      <protection/>
    </xf>
    <xf numFmtId="0" fontId="2" fillId="8" borderId="0" xfId="74" applyFont="1" applyFill="1" applyAlignment="1">
      <alignment vertical="center"/>
      <protection/>
    </xf>
    <xf numFmtId="0" fontId="1" fillId="0" borderId="0" xfId="74" applyFill="1" applyAlignment="1">
      <alignment vertical="center"/>
      <protection/>
    </xf>
    <xf numFmtId="181" fontId="2" fillId="8" borderId="0" xfId="74" applyNumberFormat="1" applyFont="1" applyFill="1" applyAlignment="1">
      <alignment horizontal="center" vertical="center"/>
      <protection/>
    </xf>
    <xf numFmtId="182" fontId="2" fillId="8" borderId="0" xfId="74" applyNumberFormat="1" applyFont="1" applyFill="1" applyAlignment="1">
      <alignment horizontal="center" vertical="center"/>
      <protection/>
    </xf>
    <xf numFmtId="49" fontId="2" fillId="8" borderId="0" xfId="74" applyNumberFormat="1" applyFont="1" applyFill="1" applyAlignment="1">
      <alignment horizontal="center" vertical="center"/>
      <protection/>
    </xf>
    <xf numFmtId="0" fontId="2" fillId="8" borderId="0" xfId="74" applyFont="1" applyFill="1" applyAlignment="1">
      <alignment horizontal="left" vertical="center"/>
      <protection/>
    </xf>
    <xf numFmtId="179" fontId="2" fillId="8" borderId="0" xfId="74" applyNumberFormat="1" applyFont="1" applyFill="1" applyAlignment="1">
      <alignment horizontal="center" vertical="center"/>
      <protection/>
    </xf>
    <xf numFmtId="0" fontId="2" fillId="8" borderId="0" xfId="74" applyFont="1" applyFill="1" applyAlignment="1">
      <alignment horizontal="center" vertical="center"/>
      <protection/>
    </xf>
    <xf numFmtId="0" fontId="1" fillId="0" borderId="0" xfId="74">
      <alignment vertical="center"/>
      <protection/>
    </xf>
    <xf numFmtId="0" fontId="2" fillId="0" borderId="0" xfId="74" applyFont="1" applyAlignment="1">
      <alignment horizontal="center" vertical="center" wrapText="1"/>
      <protection/>
    </xf>
    <xf numFmtId="0" fontId="5" fillId="0" borderId="0" xfId="74" applyNumberFormat="1" applyFont="1" applyFill="1" applyAlignment="1" applyProtection="1">
      <alignment horizontal="center" vertical="center"/>
      <protection/>
    </xf>
    <xf numFmtId="181" fontId="2" fillId="8" borderId="0" xfId="74" applyNumberFormat="1" applyFont="1" applyFill="1" applyAlignment="1">
      <alignment vertical="center"/>
      <protection/>
    </xf>
    <xf numFmtId="0" fontId="2" fillId="0" borderId="0" xfId="74" applyFont="1" applyFill="1" applyAlignment="1">
      <alignment horizontal="centerContinuous" vertical="center"/>
      <protection/>
    </xf>
    <xf numFmtId="0" fontId="2" fillId="8" borderId="9" xfId="74" applyFont="1" applyFill="1" applyBorder="1" applyAlignment="1">
      <alignment horizontal="centerContinuous" vertical="center"/>
      <protection/>
    </xf>
    <xf numFmtId="0" fontId="2" fillId="8" borderId="9" xfId="74" applyNumberFormat="1" applyFont="1" applyFill="1" applyBorder="1" applyAlignment="1" applyProtection="1">
      <alignment horizontal="centerContinuous" vertical="center"/>
      <protection/>
    </xf>
    <xf numFmtId="0" fontId="2" fillId="0" borderId="10" xfId="74" applyFont="1" applyFill="1" applyBorder="1" applyAlignment="1">
      <alignment horizontal="center" vertical="center" wrapText="1"/>
      <protection/>
    </xf>
    <xf numFmtId="0" fontId="2" fillId="8" borderId="10" xfId="74" applyFont="1" applyFill="1" applyBorder="1" applyAlignment="1">
      <alignment horizontal="center" vertical="center" wrapText="1"/>
      <protection/>
    </xf>
    <xf numFmtId="0" fontId="2" fillId="0" borderId="9" xfId="74" applyFont="1" applyFill="1" applyBorder="1" applyAlignment="1">
      <alignment horizontal="center" vertical="center" wrapText="1"/>
      <protection/>
    </xf>
    <xf numFmtId="49" fontId="2" fillId="0" borderId="9" xfId="70" applyNumberFormat="1" applyFont="1" applyFill="1" applyBorder="1" applyAlignment="1">
      <alignment horizontal="center" vertical="center"/>
      <protection/>
    </xf>
    <xf numFmtId="0" fontId="2" fillId="0" borderId="9" xfId="70" applyFont="1" applyFill="1" applyBorder="1" applyAlignment="1">
      <alignment vertical="center"/>
      <protection/>
    </xf>
    <xf numFmtId="178" fontId="2" fillId="0" borderId="9" xfId="74" applyNumberFormat="1" applyFont="1" applyFill="1" applyBorder="1" applyAlignment="1" applyProtection="1">
      <alignment horizontal="right" vertical="center" wrapText="1"/>
      <protection/>
    </xf>
    <xf numFmtId="181" fontId="2" fillId="0" borderId="9" xfId="74" applyNumberFormat="1" applyFont="1" applyFill="1" applyBorder="1" applyAlignment="1">
      <alignment horizontal="center" vertical="center"/>
      <protection/>
    </xf>
    <xf numFmtId="182" fontId="2" fillId="0" borderId="9" xfId="74" applyNumberFormat="1" applyFont="1" applyFill="1" applyBorder="1" applyAlignment="1">
      <alignment horizontal="center" vertical="center"/>
      <protection/>
    </xf>
    <xf numFmtId="49" fontId="2" fillId="0" borderId="9" xfId="74" applyNumberFormat="1" applyFont="1" applyFill="1" applyBorder="1" applyAlignment="1">
      <alignment horizontal="center" vertical="center"/>
      <protection/>
    </xf>
    <xf numFmtId="0" fontId="2" fillId="0" borderId="9" xfId="74" applyFont="1" applyFill="1" applyBorder="1" applyAlignment="1">
      <alignment horizontal="center" vertical="center"/>
      <protection/>
    </xf>
    <xf numFmtId="181" fontId="2" fillId="0" borderId="0" xfId="74" applyNumberFormat="1" applyFont="1" applyFill="1" applyAlignment="1">
      <alignment horizontal="center" vertical="center"/>
      <protection/>
    </xf>
    <xf numFmtId="182" fontId="2" fillId="0" borderId="0" xfId="74" applyNumberFormat="1" applyFont="1" applyFill="1" applyAlignment="1">
      <alignment horizontal="center" vertical="center"/>
      <protection/>
    </xf>
    <xf numFmtId="49" fontId="2" fillId="0" borderId="0" xfId="74" applyNumberFormat="1" applyFont="1" applyFill="1" applyAlignment="1">
      <alignment horizontal="center" vertical="center"/>
      <protection/>
    </xf>
    <xf numFmtId="0" fontId="2" fillId="0" borderId="0" xfId="74" applyFont="1" applyFill="1" applyAlignment="1">
      <alignment horizontal="left" vertical="center"/>
      <protection/>
    </xf>
    <xf numFmtId="179" fontId="2" fillId="0" borderId="0" xfId="74" applyNumberFormat="1" applyFont="1" applyFill="1" applyAlignment="1">
      <alignment horizontal="center" vertical="center"/>
      <protection/>
    </xf>
    <xf numFmtId="0" fontId="2" fillId="0" borderId="0" xfId="74" applyFont="1" applyFill="1" applyAlignment="1">
      <alignment horizontal="center" vertical="center"/>
      <protection/>
    </xf>
    <xf numFmtId="0" fontId="2" fillId="8" borderId="10" xfId="74" applyNumberFormat="1" applyFont="1" applyFill="1" applyBorder="1" applyAlignment="1" applyProtection="1">
      <alignment horizontal="center" vertical="center" wrapText="1"/>
      <protection/>
    </xf>
    <xf numFmtId="0" fontId="2" fillId="8" borderId="14" xfId="74" applyNumberFormat="1" applyFont="1" applyFill="1" applyBorder="1" applyAlignment="1" applyProtection="1">
      <alignment horizontal="center" vertical="center" wrapText="1"/>
      <protection/>
    </xf>
    <xf numFmtId="0" fontId="2" fillId="8" borderId="13" xfId="74" applyNumberFormat="1" applyFont="1" applyFill="1" applyBorder="1" applyAlignment="1" applyProtection="1">
      <alignment horizontal="center" vertical="center" wrapText="1"/>
      <protection/>
    </xf>
    <xf numFmtId="0" fontId="2" fillId="0" borderId="9" xfId="70" applyFont="1" applyFill="1" applyBorder="1" applyAlignment="1">
      <alignment horizontal="center" vertical="center"/>
      <protection/>
    </xf>
    <xf numFmtId="177" fontId="2" fillId="0" borderId="9" xfId="78" applyNumberFormat="1" applyFont="1" applyBorder="1" applyAlignment="1">
      <alignment vertical="center"/>
      <protection/>
    </xf>
    <xf numFmtId="0" fontId="2" fillId="8" borderId="9" xfId="74" applyFont="1" applyFill="1" applyBorder="1" applyAlignment="1">
      <alignment horizontal="center" vertical="center" wrapText="1"/>
      <protection/>
    </xf>
    <xf numFmtId="0" fontId="2" fillId="0" borderId="9" xfId="74" applyFont="1" applyFill="1" applyBorder="1" applyAlignment="1">
      <alignment vertical="center" wrapText="1"/>
      <protection/>
    </xf>
    <xf numFmtId="4" fontId="2" fillId="0" borderId="0" xfId="74" applyNumberFormat="1" applyFont="1" applyFill="1" applyAlignment="1" applyProtection="1">
      <alignment horizontal="center" vertical="center"/>
      <protection/>
    </xf>
    <xf numFmtId="0" fontId="2" fillId="0" borderId="21" xfId="74" applyNumberFormat="1" applyFont="1" applyFill="1" applyBorder="1" applyAlignment="1" applyProtection="1">
      <alignment vertical="center"/>
      <protection/>
    </xf>
    <xf numFmtId="0" fontId="2" fillId="8" borderId="9" xfId="74" applyFont="1" applyFill="1" applyBorder="1" applyAlignment="1">
      <alignment horizontal="center" vertical="center"/>
      <protection/>
    </xf>
    <xf numFmtId="176" fontId="1" fillId="0" borderId="9" xfId="74" applyNumberFormat="1" applyFont="1" applyFill="1" applyBorder="1" applyAlignment="1" applyProtection="1">
      <alignment horizontal="right" vertical="center" wrapText="1"/>
      <protection/>
    </xf>
    <xf numFmtId="0" fontId="1" fillId="0" borderId="0" xfId="74" applyFill="1">
      <alignment vertical="center"/>
      <protection/>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protection/>
    </xf>
    <xf numFmtId="0" fontId="1" fillId="0" borderId="0" xfId="0" applyNumberFormat="1" applyFont="1" applyFill="1" applyAlignment="1" applyProtection="1">
      <alignment horizontal="right" vertical="top"/>
      <protection/>
    </xf>
    <xf numFmtId="0" fontId="9" fillId="0" borderId="0" xfId="0" applyNumberFormat="1" applyFont="1" applyFill="1" applyAlignment="1" applyProtection="1">
      <alignment horizontal="center" vertical="center"/>
      <protection/>
    </xf>
    <xf numFmtId="0" fontId="4" fillId="0" borderId="21" xfId="0" applyNumberFormat="1" applyFont="1" applyFill="1" applyBorder="1" applyAlignment="1" applyProtection="1">
      <alignment vertical="center"/>
      <protection/>
    </xf>
    <xf numFmtId="0" fontId="4"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4" fillId="8" borderId="9" xfId="0" applyNumberFormat="1" applyFont="1" applyFill="1" applyBorder="1" applyAlignment="1" applyProtection="1">
      <alignment horizontal="centerContinuous" vertical="center"/>
      <protection/>
    </xf>
    <xf numFmtId="0" fontId="4" fillId="8" borderId="9" xfId="0" applyNumberFormat="1" applyFont="1" applyFill="1" applyBorder="1" applyAlignment="1" applyProtection="1">
      <alignment horizontal="center" vertical="center" wrapText="1"/>
      <protection/>
    </xf>
    <xf numFmtId="0" fontId="4" fillId="8"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177" fontId="2" fillId="0" borderId="9" xfId="0" applyNumberFormat="1" applyFont="1" applyFill="1" applyBorder="1" applyAlignment="1" applyProtection="1">
      <alignment horizontal="center" vertical="center" wrapText="1"/>
      <protection/>
    </xf>
    <xf numFmtId="4" fontId="2" fillId="0" borderId="9" xfId="0" applyNumberFormat="1" applyFont="1" applyFill="1" applyBorder="1" applyAlignment="1" applyProtection="1">
      <alignment horizontal="center" vertical="center" wrapText="1"/>
      <protection/>
    </xf>
    <xf numFmtId="4" fontId="2" fillId="0" borderId="9" xfId="0" applyNumberFormat="1" applyFont="1" applyFill="1" applyBorder="1" applyAlignment="1" applyProtection="1">
      <alignment horizontal="right" vertical="center" wrapText="1"/>
      <protection/>
    </xf>
    <xf numFmtId="0" fontId="2" fillId="0" borderId="9" xfId="0" applyFont="1" applyFill="1" applyBorder="1" applyAlignment="1">
      <alignment vertical="center"/>
    </xf>
    <xf numFmtId="177" fontId="2" fillId="0" borderId="9" xfId="0" applyNumberFormat="1" applyFont="1" applyFill="1" applyBorder="1" applyAlignment="1" applyProtection="1">
      <alignment horizontal="right" vertical="center" wrapText="1"/>
      <protection/>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left"/>
      <protection/>
    </xf>
    <xf numFmtId="0" fontId="0" fillId="0" borderId="9" xfId="0" applyBorder="1" applyAlignment="1">
      <alignment/>
    </xf>
    <xf numFmtId="0" fontId="2" fillId="0" borderId="0" xfId="75" applyFont="1" applyAlignment="1">
      <alignment horizontal="center" vertical="center"/>
      <protection/>
    </xf>
    <xf numFmtId="0" fontId="2" fillId="0" borderId="0" xfId="75" applyFont="1" applyAlignment="1">
      <alignment horizontal="centerContinuous" vertical="center"/>
      <protection/>
    </xf>
    <xf numFmtId="0" fontId="1" fillId="0" borderId="0" xfId="75">
      <alignment vertical="center"/>
      <protection/>
    </xf>
    <xf numFmtId="0" fontId="5" fillId="0" borderId="0" xfId="75" applyNumberFormat="1" applyFont="1" applyFill="1" applyAlignment="1" applyProtection="1">
      <alignment horizontal="center" vertical="center"/>
      <protection/>
    </xf>
    <xf numFmtId="0" fontId="2" fillId="8" borderId="10" xfId="75" applyFont="1" applyFill="1" applyBorder="1" applyAlignment="1">
      <alignment horizontal="center" vertical="center" wrapText="1"/>
      <protection/>
    </xf>
    <xf numFmtId="0" fontId="2" fillId="8" borderId="23" xfId="75" applyFont="1" applyFill="1" applyBorder="1" applyAlignment="1">
      <alignment horizontal="center" vertical="center" wrapText="1"/>
      <protection/>
    </xf>
    <xf numFmtId="0" fontId="2" fillId="8" borderId="9" xfId="75" applyNumberFormat="1" applyFont="1" applyFill="1" applyBorder="1" applyAlignment="1" applyProtection="1">
      <alignment horizontal="center" vertical="center" wrapText="1"/>
      <protection/>
    </xf>
    <xf numFmtId="0" fontId="2" fillId="8" borderId="15" xfId="75" applyNumberFormat="1" applyFont="1" applyFill="1" applyBorder="1" applyAlignment="1" applyProtection="1">
      <alignment horizontal="center" vertical="center" wrapText="1"/>
      <protection/>
    </xf>
    <xf numFmtId="0" fontId="2" fillId="8" borderId="9" xfId="75" applyNumberFormat="1" applyFont="1" applyFill="1" applyBorder="1" applyAlignment="1" applyProtection="1">
      <alignment horizontal="center" vertical="center"/>
      <protection/>
    </xf>
    <xf numFmtId="0" fontId="2" fillId="8" borderId="12" xfId="75" applyNumberFormat="1" applyFont="1" applyFill="1" applyBorder="1" applyAlignment="1" applyProtection="1">
      <alignment horizontal="center" vertical="center" wrapText="1"/>
      <protection/>
    </xf>
    <xf numFmtId="0" fontId="2" fillId="8" borderId="14" xfId="75" applyFont="1" applyFill="1" applyBorder="1" applyAlignment="1">
      <alignment horizontal="center" vertical="center" wrapText="1"/>
      <protection/>
    </xf>
    <xf numFmtId="176" fontId="2" fillId="0" borderId="9" xfId="75" applyNumberFormat="1" applyFont="1" applyFill="1" applyBorder="1" applyAlignment="1">
      <alignment horizontal="center" vertical="center"/>
      <protection/>
    </xf>
    <xf numFmtId="0" fontId="2" fillId="0" borderId="9" xfId="75" applyFont="1" applyBorder="1" applyAlignment="1">
      <alignment horizontal="center" vertical="center"/>
      <protection/>
    </xf>
    <xf numFmtId="0" fontId="2" fillId="0" borderId="0" xfId="75" applyFont="1" applyFill="1" applyAlignment="1">
      <alignment horizontal="center" vertical="center"/>
      <protection/>
    </xf>
    <xf numFmtId="0" fontId="2" fillId="0" borderId="21" xfId="75" applyNumberFormat="1" applyFont="1" applyFill="1" applyBorder="1" applyAlignment="1" applyProtection="1">
      <alignment horizontal="right" vertical="center"/>
      <protection/>
    </xf>
    <xf numFmtId="0" fontId="2" fillId="0" borderId="0" xfId="75" applyFont="1" applyBorder="1" applyAlignment="1">
      <alignment horizontal="center" vertical="center"/>
      <protection/>
    </xf>
    <xf numFmtId="0" fontId="2" fillId="0" borderId="0" xfId="75" applyFont="1" applyFill="1" applyBorder="1" applyAlignment="1">
      <alignment horizontal="center" vertical="center"/>
      <protection/>
    </xf>
    <xf numFmtId="183" fontId="2" fillId="0" borderId="9" xfId="0" applyNumberFormat="1" applyFont="1" applyFill="1" applyBorder="1" applyAlignment="1">
      <alignment horizontal="center" vertical="center" wrapText="1"/>
    </xf>
    <xf numFmtId="0" fontId="2" fillId="0" borderId="9" xfId="0" applyFont="1" applyBorder="1" applyAlignment="1">
      <alignment horizontal="center"/>
    </xf>
    <xf numFmtId="176" fontId="2" fillId="0" borderId="9" xfId="0" applyNumberFormat="1" applyFont="1" applyBorder="1" applyAlignment="1">
      <alignment horizontal="center"/>
    </xf>
    <xf numFmtId="183" fontId="2" fillId="0" borderId="9" xfId="0" applyNumberFormat="1" applyFont="1" applyBorder="1" applyAlignment="1">
      <alignment horizontal="center"/>
    </xf>
    <xf numFmtId="0" fontId="0" fillId="0" borderId="21" xfId="0" applyBorder="1" applyAlignment="1">
      <alignment horizontal="right"/>
    </xf>
    <xf numFmtId="183" fontId="2" fillId="0" borderId="9" xfId="0" applyNumberFormat="1" applyFont="1" applyFill="1" applyBorder="1" applyAlignment="1">
      <alignment horizontal="right" vertical="center" wrapText="1"/>
    </xf>
    <xf numFmtId="183" fontId="0" fillId="0" borderId="9" xfId="0" applyNumberFormat="1" applyBorder="1" applyAlignment="1">
      <alignment/>
    </xf>
    <xf numFmtId="0" fontId="2" fillId="0" borderId="0" xfId="73" applyFont="1" applyFill="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right" vertical="center" wrapText="1"/>
      <protection/>
    </xf>
    <xf numFmtId="0" fontId="5" fillId="0" borderId="0" xfId="73" applyNumberFormat="1" applyFont="1" applyFill="1" applyAlignment="1" applyProtection="1">
      <alignment horizontal="center" vertical="center" wrapText="1"/>
      <protection/>
    </xf>
    <xf numFmtId="0" fontId="2" fillId="0" borderId="21" xfId="73" applyFont="1" applyBorder="1" applyAlignment="1">
      <alignment horizontal="centerContinuous" vertical="center" wrapText="1"/>
      <protection/>
    </xf>
    <xf numFmtId="0" fontId="2" fillId="0" borderId="0" xfId="73" applyFont="1" applyAlignment="1">
      <alignment horizontal="left" vertical="center" wrapText="1"/>
      <protection/>
    </xf>
    <xf numFmtId="0" fontId="2" fillId="8" borderId="9" xfId="73" applyFont="1" applyFill="1" applyBorder="1" applyAlignment="1">
      <alignment horizontal="center" vertical="center" wrapText="1"/>
      <protection/>
    </xf>
    <xf numFmtId="0" fontId="2" fillId="8" borderId="9" xfId="73" applyNumberFormat="1" applyFont="1" applyFill="1" applyBorder="1" applyAlignment="1" applyProtection="1">
      <alignment horizontal="center" vertical="center" wrapText="1"/>
      <protection/>
    </xf>
    <xf numFmtId="0" fontId="2" fillId="0" borderId="9" xfId="73" applyFont="1" applyFill="1" applyBorder="1" applyAlignment="1">
      <alignment horizontal="center" vertical="center"/>
      <protection/>
    </xf>
    <xf numFmtId="0" fontId="2" fillId="0" borderId="0" xfId="73" applyNumberFormat="1" applyFont="1" applyFill="1" applyAlignment="1" applyProtection="1">
      <alignment vertical="center" wrapText="1"/>
      <protection/>
    </xf>
    <xf numFmtId="0" fontId="1" fillId="0" borderId="21" xfId="73" applyNumberFormat="1" applyFont="1" applyFill="1" applyBorder="1" applyAlignment="1" applyProtection="1">
      <alignment vertical="center"/>
      <protection/>
    </xf>
    <xf numFmtId="176" fontId="2" fillId="0" borderId="9" xfId="73" applyNumberFormat="1" applyFont="1" applyFill="1" applyBorder="1" applyAlignment="1" applyProtection="1">
      <alignment horizontal="right" vertical="center" wrapText="1"/>
      <protection/>
    </xf>
    <xf numFmtId="176" fontId="1" fillId="0" borderId="9" xfId="73" applyNumberFormat="1" applyFill="1" applyBorder="1" applyAlignment="1" applyProtection="1">
      <alignment horizontal="right" vertical="center" wrapText="1"/>
      <protection/>
    </xf>
    <xf numFmtId="176" fontId="1" fillId="0" borderId="9" xfId="73" applyNumberFormat="1" applyFont="1" applyFill="1" applyBorder="1" applyAlignment="1" applyProtection="1">
      <alignment horizontal="right" vertical="center" wrapText="1"/>
      <protection/>
    </xf>
    <xf numFmtId="0" fontId="2" fillId="0" borderId="0" xfId="73" applyNumberFormat="1" applyFont="1" applyFill="1" applyAlignment="1" applyProtection="1">
      <alignment horizontal="center" vertical="center" wrapText="1"/>
      <protection/>
    </xf>
    <xf numFmtId="0" fontId="1" fillId="0" borderId="21" xfId="73" applyNumberFormat="1" applyFont="1" applyFill="1" applyBorder="1" applyAlignment="1" applyProtection="1">
      <alignment horizontal="center" vertical="center"/>
      <protection/>
    </xf>
    <xf numFmtId="0" fontId="1" fillId="8" borderId="9" xfId="73" applyNumberFormat="1" applyFont="1" applyFill="1" applyBorder="1" applyAlignment="1" applyProtection="1">
      <alignment horizontal="center" vertical="center"/>
      <protection/>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49" fontId="2" fillId="0" borderId="9" xfId="44" applyNumberFormat="1" applyFont="1" applyFill="1" applyBorder="1" applyAlignment="1" applyProtection="1">
      <alignment horizontal="center" vertical="center" wrapText="1"/>
      <protection/>
    </xf>
    <xf numFmtId="0" fontId="2" fillId="0" borderId="9" xfId="70" applyFont="1" applyFill="1" applyBorder="1" applyAlignment="1">
      <alignment horizontal="center" vertical="center" wrapText="1"/>
      <protection/>
    </xf>
    <xf numFmtId="0" fontId="2" fillId="0" borderId="0" xfId="77" applyFont="1" applyAlignment="1">
      <alignment horizontal="center" vertical="center" wrapText="1"/>
      <protection/>
    </xf>
    <xf numFmtId="0" fontId="0" fillId="0" borderId="0" xfId="0" applyFill="1" applyAlignment="1">
      <alignment horizontal="center"/>
    </xf>
    <xf numFmtId="0" fontId="2" fillId="0" borderId="0" xfId="79" applyFont="1" applyAlignment="1">
      <alignment horizontal="center" vertical="center"/>
      <protection/>
    </xf>
    <xf numFmtId="0" fontId="1" fillId="0" borderId="0" xfId="79" applyAlignment="1">
      <alignment horizontal="center" vertical="center"/>
      <protection/>
    </xf>
    <xf numFmtId="0" fontId="2" fillId="0" borderId="0" xfId="79" applyFont="1" applyAlignment="1">
      <alignment horizontal="center" vertical="center" wrapText="1"/>
      <protection/>
    </xf>
    <xf numFmtId="0" fontId="5" fillId="0" borderId="0" xfId="79" applyNumberFormat="1" applyFont="1" applyFill="1" applyAlignment="1" applyProtection="1">
      <alignment horizontal="center" vertical="center" wrapText="1"/>
      <protection/>
    </xf>
    <xf numFmtId="0" fontId="2" fillId="0" borderId="21" xfId="79" applyFont="1" applyBorder="1" applyAlignment="1">
      <alignment horizontal="center" vertical="center" wrapText="1"/>
      <protection/>
    </xf>
    <xf numFmtId="0" fontId="2" fillId="8" borderId="9" xfId="79" applyFont="1" applyFill="1" applyBorder="1" applyAlignment="1">
      <alignment horizontal="center" vertical="center" wrapText="1"/>
      <protection/>
    </xf>
    <xf numFmtId="0" fontId="2" fillId="8" borderId="9" xfId="79" applyNumberFormat="1" applyFont="1" applyFill="1" applyBorder="1" applyAlignment="1" applyProtection="1">
      <alignment horizontal="center" vertical="center" wrapText="1"/>
      <protection/>
    </xf>
    <xf numFmtId="0" fontId="2" fillId="8" borderId="9" xfId="79" applyNumberFormat="1" applyFont="1" applyFill="1" applyBorder="1" applyAlignment="1" applyProtection="1">
      <alignment horizontal="center" vertical="center"/>
      <protection/>
    </xf>
    <xf numFmtId="49" fontId="2" fillId="0" borderId="9" xfId="77" applyNumberFormat="1" applyFont="1" applyFill="1" applyBorder="1" applyAlignment="1">
      <alignment horizontal="center" vertical="center"/>
      <protection/>
    </xf>
    <xf numFmtId="176" fontId="1" fillId="0" borderId="9" xfId="79" applyNumberFormat="1" applyFont="1" applyFill="1" applyBorder="1" applyAlignment="1" applyProtection="1">
      <alignment horizontal="center" vertical="center" wrapText="1"/>
      <protection/>
    </xf>
    <xf numFmtId="0" fontId="1" fillId="0" borderId="9" xfId="79" applyFill="1" applyBorder="1" applyAlignment="1">
      <alignment horizontal="center" vertical="center"/>
      <protection/>
    </xf>
    <xf numFmtId="0" fontId="2" fillId="0" borderId="0" xfId="79" applyNumberFormat="1" applyFont="1" applyFill="1" applyAlignment="1" applyProtection="1">
      <alignment horizontal="center" vertical="center" wrapText="1"/>
      <protection/>
    </xf>
    <xf numFmtId="0" fontId="2" fillId="0" borderId="21" xfId="79" applyNumberFormat="1" applyFont="1" applyFill="1" applyBorder="1" applyAlignment="1" applyProtection="1">
      <alignment horizontal="center" vertical="center" wrapText="1"/>
      <protection/>
    </xf>
    <xf numFmtId="0" fontId="2" fillId="0" borderId="0" xfId="79" applyNumberFormat="1" applyFont="1" applyFill="1" applyAlignment="1" applyProtection="1">
      <alignment horizontal="center" wrapText="1"/>
      <protection/>
    </xf>
    <xf numFmtId="178" fontId="2" fillId="0" borderId="0" xfId="79" applyNumberFormat="1" applyFont="1" applyFill="1" applyAlignment="1">
      <alignment horizontal="center" vertical="center"/>
      <protection/>
    </xf>
    <xf numFmtId="0" fontId="2" fillId="0" borderId="0" xfId="79" applyFont="1" applyFill="1" applyAlignment="1">
      <alignment horizontal="center" vertical="center"/>
      <protection/>
    </xf>
    <xf numFmtId="0" fontId="2" fillId="0" borderId="0" xfId="0" applyFont="1" applyAlignment="1">
      <alignment vertical="center" wrapText="1"/>
    </xf>
    <xf numFmtId="0" fontId="2" fillId="0" borderId="0" xfId="0" applyFont="1" applyFill="1" applyAlignment="1">
      <alignment vertical="center" wrapText="1"/>
    </xf>
    <xf numFmtId="0" fontId="2" fillId="0" borderId="9" xfId="0" applyFont="1" applyBorder="1" applyAlignment="1">
      <alignment vertical="center" wrapText="1"/>
    </xf>
    <xf numFmtId="4" fontId="2" fillId="0" borderId="9" xfId="0" applyNumberFormat="1" applyFont="1" applyBorder="1" applyAlignment="1">
      <alignment vertical="center" wrapText="1"/>
    </xf>
    <xf numFmtId="0" fontId="2" fillId="0" borderId="21" xfId="0" applyFont="1" applyBorder="1" applyAlignment="1">
      <alignment horizontal="right" vertical="center"/>
    </xf>
    <xf numFmtId="0" fontId="2" fillId="8" borderId="0" xfId="77" applyFont="1" applyFill="1" applyAlignment="1">
      <alignment vertical="center"/>
      <protection/>
    </xf>
    <xf numFmtId="0" fontId="1" fillId="0" borderId="0" xfId="77" applyFill="1" applyAlignment="1">
      <alignment vertical="center"/>
      <protection/>
    </xf>
    <xf numFmtId="49" fontId="2" fillId="8" borderId="0" xfId="77" applyNumberFormat="1" applyFont="1" applyFill="1" applyAlignment="1">
      <alignment horizontal="center" vertical="center"/>
      <protection/>
    </xf>
    <xf numFmtId="0" fontId="2" fillId="8" borderId="0" xfId="77" applyFont="1" applyFill="1" applyAlignment="1">
      <alignment horizontal="left" vertical="center"/>
      <protection/>
    </xf>
    <xf numFmtId="179" fontId="2" fillId="8" borderId="0" xfId="77" applyNumberFormat="1" applyFont="1" applyFill="1" applyAlignment="1">
      <alignment horizontal="center" vertical="center"/>
      <protection/>
    </xf>
    <xf numFmtId="0" fontId="1" fillId="0" borderId="0" xfId="77">
      <alignment vertical="center"/>
      <protection/>
    </xf>
    <xf numFmtId="0" fontId="1" fillId="0" borderId="0" xfId="77" applyFont="1" applyAlignment="1">
      <alignment horizontal="centerContinuous" vertical="center"/>
      <protection/>
    </xf>
    <xf numFmtId="0" fontId="5" fillId="0" borderId="0" xfId="77" applyNumberFormat="1" applyFont="1" applyFill="1" applyAlignment="1" applyProtection="1">
      <alignment horizontal="center" vertical="center"/>
      <protection/>
    </xf>
    <xf numFmtId="49" fontId="2" fillId="8" borderId="0" xfId="77" applyNumberFormat="1" applyFont="1" applyFill="1" applyAlignment="1">
      <alignment vertical="center"/>
      <protection/>
    </xf>
    <xf numFmtId="0" fontId="2" fillId="0" borderId="0" xfId="77" applyFont="1" applyFill="1" applyAlignment="1">
      <alignment horizontal="centerContinuous" vertical="center"/>
      <protection/>
    </xf>
    <xf numFmtId="0" fontId="2" fillId="0" borderId="0" xfId="77" applyFont="1" applyAlignment="1">
      <alignment horizontal="centerContinuous" vertical="center"/>
      <protection/>
    </xf>
    <xf numFmtId="0" fontId="2" fillId="8" borderId="10" xfId="77" applyFont="1" applyFill="1" applyBorder="1" applyAlignment="1">
      <alignment horizontal="centerContinuous" vertical="center"/>
      <protection/>
    </xf>
    <xf numFmtId="0" fontId="2" fillId="8" borderId="23" xfId="77" applyFont="1" applyFill="1" applyBorder="1" applyAlignment="1">
      <alignment horizontal="centerContinuous" vertical="center"/>
      <protection/>
    </xf>
    <xf numFmtId="0" fontId="2" fillId="8" borderId="11" xfId="77" applyNumberFormat="1" applyFont="1" applyFill="1" applyBorder="1" applyAlignment="1" applyProtection="1">
      <alignment horizontal="center" vertical="center" wrapText="1"/>
      <protection/>
    </xf>
    <xf numFmtId="0" fontId="2" fillId="0" borderId="11" xfId="77" applyNumberFormat="1" applyFont="1" applyFill="1" applyBorder="1" applyAlignment="1" applyProtection="1">
      <alignment horizontal="center" vertical="center" wrapText="1"/>
      <protection/>
    </xf>
    <xf numFmtId="0" fontId="2" fillId="8" borderId="9" xfId="77" applyNumberFormat="1" applyFont="1" applyFill="1" applyBorder="1" applyAlignment="1" applyProtection="1">
      <alignment horizontal="center" vertical="center" wrapText="1"/>
      <protection/>
    </xf>
    <xf numFmtId="0" fontId="2" fillId="8" borderId="22" xfId="77" applyFont="1" applyFill="1" applyBorder="1" applyAlignment="1">
      <alignment horizontal="centerContinuous" vertical="center"/>
      <protection/>
    </xf>
    <xf numFmtId="0" fontId="2" fillId="8" borderId="11" xfId="77" applyNumberFormat="1" applyFont="1" applyFill="1" applyBorder="1" applyAlignment="1" applyProtection="1">
      <alignment horizontal="center" vertical="center"/>
      <protection/>
    </xf>
    <xf numFmtId="0" fontId="2" fillId="0" borderId="9" xfId="77" applyNumberFormat="1" applyFont="1" applyFill="1" applyBorder="1" applyAlignment="1" applyProtection="1">
      <alignment horizontal="center" vertical="center" wrapText="1"/>
      <protection/>
    </xf>
    <xf numFmtId="0" fontId="2" fillId="8" borderId="21" xfId="77" applyFont="1" applyFill="1" applyBorder="1" applyAlignment="1">
      <alignment horizontal="center" vertical="center" wrapText="1"/>
      <protection/>
    </xf>
    <xf numFmtId="0" fontId="2" fillId="8" borderId="14" xfId="77" applyFont="1" applyFill="1" applyBorder="1" applyAlignment="1">
      <alignment horizontal="center" vertical="center" wrapText="1"/>
      <protection/>
    </xf>
    <xf numFmtId="0" fontId="2" fillId="8" borderId="10" xfId="77" applyFont="1" applyFill="1" applyBorder="1" applyAlignment="1">
      <alignment horizontal="center" vertical="center" wrapText="1"/>
      <protection/>
    </xf>
    <xf numFmtId="49" fontId="2" fillId="0" borderId="11" xfId="77" applyNumberFormat="1" applyFont="1" applyFill="1" applyBorder="1" applyAlignment="1">
      <alignment horizontal="center" vertical="center"/>
      <protection/>
    </xf>
    <xf numFmtId="49" fontId="2" fillId="0" borderId="15" xfId="77" applyNumberFormat="1" applyFont="1" applyFill="1" applyBorder="1" applyAlignment="1">
      <alignment horizontal="center" vertical="center"/>
      <protection/>
    </xf>
    <xf numFmtId="49" fontId="2" fillId="0" borderId="12" xfId="77" applyNumberFormat="1" applyFont="1" applyFill="1" applyBorder="1" applyAlignment="1">
      <alignment horizontal="center" vertical="center"/>
      <protection/>
    </xf>
    <xf numFmtId="49" fontId="2" fillId="0" borderId="0" xfId="77" applyNumberFormat="1" applyFont="1" applyFill="1" applyAlignment="1">
      <alignment horizontal="center" vertical="center"/>
      <protection/>
    </xf>
    <xf numFmtId="0" fontId="2" fillId="0" borderId="0" xfId="77" applyFont="1" applyFill="1" applyAlignment="1">
      <alignment horizontal="left" vertical="center"/>
      <protection/>
    </xf>
    <xf numFmtId="179" fontId="2" fillId="0" borderId="0" xfId="77" applyNumberFormat="1" applyFont="1" applyFill="1" applyAlignment="1">
      <alignment horizontal="center" vertical="center"/>
      <protection/>
    </xf>
    <xf numFmtId="179" fontId="2" fillId="8" borderId="0" xfId="77" applyNumberFormat="1" applyFont="1" applyFill="1" applyAlignment="1">
      <alignment vertical="center"/>
      <protection/>
    </xf>
    <xf numFmtId="0" fontId="2" fillId="8" borderId="9" xfId="77" applyNumberFormat="1" applyFont="1" applyFill="1" applyBorder="1" applyAlignment="1" applyProtection="1">
      <alignment horizontal="center" vertical="center"/>
      <protection/>
    </xf>
    <xf numFmtId="0" fontId="2" fillId="8" borderId="13" xfId="77" applyNumberFormat="1" applyFont="1" applyFill="1" applyBorder="1" applyAlignment="1" applyProtection="1">
      <alignment horizontal="center" vertical="center" wrapText="1"/>
      <protection/>
    </xf>
    <xf numFmtId="179" fontId="2" fillId="8" borderId="13" xfId="77" applyNumberFormat="1" applyFont="1" applyFill="1" applyBorder="1" applyAlignment="1" applyProtection="1">
      <alignment horizontal="center" vertical="center" wrapText="1"/>
      <protection/>
    </xf>
    <xf numFmtId="0" fontId="2" fillId="8" borderId="10" xfId="77" applyNumberFormat="1" applyFont="1" applyFill="1" applyBorder="1" applyAlignment="1" applyProtection="1">
      <alignment horizontal="center" vertical="center" wrapText="1"/>
      <protection/>
    </xf>
    <xf numFmtId="179" fontId="2" fillId="8" borderId="9" xfId="77" applyNumberFormat="1" applyFont="1" applyFill="1" applyBorder="1" applyAlignment="1" applyProtection="1">
      <alignment horizontal="center" vertical="center" wrapText="1"/>
      <protection/>
    </xf>
    <xf numFmtId="0" fontId="1" fillId="0" borderId="0" xfId="77" applyFont="1" applyAlignment="1">
      <alignment horizontal="right" vertical="center" wrapText="1"/>
      <protection/>
    </xf>
    <xf numFmtId="0" fontId="1" fillId="0" borderId="21" xfId="77" applyFont="1" applyBorder="1" applyAlignment="1">
      <alignment horizontal="left" vertical="center" wrapText="1"/>
      <protection/>
    </xf>
    <xf numFmtId="0" fontId="2" fillId="8" borderId="21" xfId="77" applyNumberFormat="1" applyFont="1" applyFill="1" applyBorder="1" applyAlignment="1" applyProtection="1">
      <alignment horizontal="right" vertical="center"/>
      <protection/>
    </xf>
    <xf numFmtId="0" fontId="1" fillId="8" borderId="12" xfId="77" applyFont="1" applyFill="1" applyBorder="1" applyAlignment="1">
      <alignment horizontal="center" vertical="center" wrapText="1"/>
      <protection/>
    </xf>
    <xf numFmtId="0" fontId="1" fillId="8" borderId="13" xfId="77" applyFont="1" applyFill="1" applyBorder="1" applyAlignment="1">
      <alignment horizontal="center" vertical="center" wrapText="1"/>
      <protection/>
    </xf>
    <xf numFmtId="0" fontId="1" fillId="8" borderId="12" xfId="77" applyFont="1" applyFill="1" applyBorder="1" applyAlignment="1" applyProtection="1">
      <alignment horizontal="center" vertical="center" wrapText="1"/>
      <protection locked="0"/>
    </xf>
    <xf numFmtId="0" fontId="1" fillId="8" borderId="9" xfId="77" applyFont="1" applyFill="1" applyBorder="1" applyAlignment="1">
      <alignment horizontal="center" vertical="center" wrapText="1"/>
      <protection/>
    </xf>
    <xf numFmtId="178" fontId="1" fillId="0" borderId="9" xfId="77" applyNumberFormat="1" applyFont="1" applyFill="1" applyBorder="1" applyAlignment="1" applyProtection="1">
      <alignment horizontal="right" vertical="center" wrapText="1"/>
      <protection/>
    </xf>
    <xf numFmtId="0" fontId="1" fillId="0" borderId="9" xfId="77" applyFill="1" applyBorder="1">
      <alignment vertical="center"/>
      <protection/>
    </xf>
    <xf numFmtId="0" fontId="1" fillId="0" borderId="9" xfId="77" applyFont="1" applyFill="1" applyBorder="1" applyAlignment="1">
      <alignment horizontal="centerContinuous" vertical="center"/>
      <protection/>
    </xf>
    <xf numFmtId="0" fontId="1" fillId="0" borderId="0" xfId="77" applyFill="1">
      <alignment vertical="center"/>
      <protection/>
    </xf>
    <xf numFmtId="0" fontId="1" fillId="0" borderId="0" xfId="77" applyFont="1" applyFill="1" applyAlignment="1">
      <alignment horizontal="centerContinuous" vertical="center"/>
      <protection/>
    </xf>
    <xf numFmtId="0" fontId="1" fillId="0" borderId="0" xfId="78" applyFill="1">
      <alignment vertical="center"/>
      <protection/>
    </xf>
    <xf numFmtId="0" fontId="2" fillId="0" borderId="0" xfId="78" applyFont="1" applyAlignment="1">
      <alignment horizontal="centerContinuous" vertical="center"/>
      <protection/>
    </xf>
    <xf numFmtId="0" fontId="1" fillId="0" borderId="0" xfId="78">
      <alignment vertical="center"/>
      <protection/>
    </xf>
    <xf numFmtId="0" fontId="2" fillId="0" borderId="0" xfId="78" applyFont="1" applyAlignment="1">
      <alignment horizontal="right" vertical="center" wrapText="1"/>
      <protection/>
    </xf>
    <xf numFmtId="0" fontId="5" fillId="0" borderId="0" xfId="78" applyNumberFormat="1" applyFont="1" applyFill="1" applyAlignment="1" applyProtection="1">
      <alignment horizontal="center" vertical="center"/>
      <protection/>
    </xf>
    <xf numFmtId="0" fontId="2" fillId="0" borderId="21" xfId="78" applyFont="1" applyBorder="1" applyAlignment="1">
      <alignment horizontal="centerContinuous" vertical="center" wrapText="1"/>
      <protection/>
    </xf>
    <xf numFmtId="0" fontId="2" fillId="0" borderId="0" xfId="78" applyFont="1" applyBorder="1" applyAlignment="1">
      <alignment horizontal="centerContinuous" vertical="center" wrapText="1"/>
      <protection/>
    </xf>
    <xf numFmtId="0" fontId="2" fillId="0" borderId="0" xfId="78" applyFont="1" applyFill="1" applyAlignment="1">
      <alignment horizontal="left" vertical="center" wrapText="1"/>
      <protection/>
    </xf>
    <xf numFmtId="0" fontId="2" fillId="0" borderId="21" xfId="78" applyFont="1" applyBorder="1" applyAlignment="1">
      <alignment horizontal="left" vertical="center" wrapText="1"/>
      <protection/>
    </xf>
    <xf numFmtId="0" fontId="2" fillId="0" borderId="0" xfId="78" applyFont="1" applyAlignment="1">
      <alignment horizontal="left" vertical="center" wrapText="1"/>
      <protection/>
    </xf>
    <xf numFmtId="0" fontId="2" fillId="0" borderId="9" xfId="78" applyFont="1" applyFill="1" applyBorder="1" applyAlignment="1">
      <alignment horizontal="center" vertical="center" wrapText="1"/>
      <protection/>
    </xf>
    <xf numFmtId="0" fontId="2" fillId="0" borderId="10" xfId="78" applyFont="1" applyFill="1" applyBorder="1" applyAlignment="1">
      <alignment horizontal="center" vertical="center" wrapText="1"/>
      <protection/>
    </xf>
    <xf numFmtId="49" fontId="2" fillId="8" borderId="9" xfId="78" applyNumberFormat="1" applyFont="1" applyFill="1" applyBorder="1" applyAlignment="1" applyProtection="1">
      <alignment horizontal="center" vertical="center" wrapText="1"/>
      <protection/>
    </xf>
    <xf numFmtId="0" fontId="2" fillId="8" borderId="11" xfId="78" applyFont="1" applyFill="1" applyBorder="1" applyAlignment="1">
      <alignment horizontal="center" vertical="center" wrapText="1"/>
      <protection/>
    </xf>
    <xf numFmtId="0" fontId="2" fillId="8" borderId="9" xfId="78" applyNumberFormat="1" applyFont="1" applyFill="1" applyBorder="1" applyAlignment="1" applyProtection="1">
      <alignment horizontal="center" vertical="center" wrapText="1"/>
      <protection/>
    </xf>
    <xf numFmtId="0" fontId="2" fillId="8" borderId="9" xfId="78" applyFont="1" applyFill="1" applyBorder="1" applyAlignment="1">
      <alignment horizontal="center" vertical="center" wrapText="1"/>
      <protection/>
    </xf>
    <xf numFmtId="0" fontId="2" fillId="0" borderId="13" xfId="78" applyFont="1" applyFill="1" applyBorder="1" applyAlignment="1">
      <alignment horizontal="center" vertical="center" wrapText="1"/>
      <protection/>
    </xf>
    <xf numFmtId="0" fontId="2" fillId="8" borderId="10" xfId="78" applyFont="1" applyFill="1" applyBorder="1" applyAlignment="1">
      <alignment horizontal="center" vertical="center" wrapText="1"/>
      <protection/>
    </xf>
    <xf numFmtId="0" fontId="2" fillId="0" borderId="9" xfId="78" applyFont="1" applyFill="1" applyBorder="1" applyAlignment="1">
      <alignment horizontal="centerContinuous" vertical="center"/>
      <protection/>
    </xf>
    <xf numFmtId="0" fontId="2" fillId="0" borderId="0" xfId="78" applyFont="1" applyFill="1" applyAlignment="1">
      <alignment horizontal="centerContinuous" vertical="center"/>
      <protection/>
    </xf>
    <xf numFmtId="0" fontId="2" fillId="0" borderId="0" xfId="78" applyFont="1" applyAlignment="1">
      <alignment horizontal="right" vertical="top"/>
      <protection/>
    </xf>
    <xf numFmtId="0" fontId="2" fillId="0" borderId="21" xfId="78" applyNumberFormat="1" applyFont="1" applyFill="1" applyBorder="1" applyAlignment="1" applyProtection="1">
      <alignment horizontal="right" vertical="center"/>
      <protection/>
    </xf>
    <xf numFmtId="0" fontId="2" fillId="8" borderId="19" xfId="78" applyNumberFormat="1" applyFont="1" applyFill="1" applyBorder="1" applyAlignment="1" applyProtection="1">
      <alignment horizontal="center" vertical="center"/>
      <protection/>
    </xf>
    <xf numFmtId="0" fontId="2" fillId="8" borderId="13" xfId="78" applyNumberFormat="1" applyFont="1" applyFill="1" applyBorder="1" applyAlignment="1" applyProtection="1">
      <alignment horizontal="center" vertical="center"/>
      <protection/>
    </xf>
    <xf numFmtId="0" fontId="2" fillId="8" borderId="11" xfId="78" applyNumberFormat="1" applyFont="1" applyFill="1" applyBorder="1" applyAlignment="1" applyProtection="1">
      <alignment horizontal="center" vertical="center"/>
      <protection/>
    </xf>
    <xf numFmtId="0" fontId="2" fillId="8" borderId="9" xfId="78" applyNumberFormat="1" applyFont="1" applyFill="1" applyBorder="1" applyAlignment="1" applyProtection="1">
      <alignment horizontal="center" vertical="center"/>
      <protection/>
    </xf>
    <xf numFmtId="0" fontId="1" fillId="8" borderId="10" xfId="78" applyFill="1" applyBorder="1" applyAlignment="1">
      <alignment horizontal="center" vertical="center"/>
      <protection/>
    </xf>
    <xf numFmtId="0" fontId="2" fillId="8" borderId="14" xfId="78" applyFont="1" applyFill="1" applyBorder="1" applyAlignment="1">
      <alignment horizontal="center" vertical="center"/>
      <protection/>
    </xf>
    <xf numFmtId="176" fontId="2" fillId="0" borderId="9" xfId="78" applyNumberFormat="1" applyFont="1" applyFill="1" applyBorder="1" applyAlignment="1" applyProtection="1">
      <alignment horizontal="right" vertical="center" wrapText="1"/>
      <protection/>
    </xf>
    <xf numFmtId="0" fontId="2" fillId="0" borderId="9" xfId="78" applyFont="1" applyBorder="1" applyAlignment="1">
      <alignment horizontal="centerContinuous" vertical="center"/>
      <protection/>
    </xf>
    <xf numFmtId="0" fontId="2" fillId="0" borderId="0" xfId="78" applyFont="1" applyAlignment="1">
      <alignment horizontal="center" vertical="center" wrapText="1"/>
      <protection/>
    </xf>
    <xf numFmtId="0" fontId="1" fillId="0" borderId="0" xfId="44" applyFill="1">
      <alignment vertical="center"/>
      <protection/>
    </xf>
    <xf numFmtId="0" fontId="2" fillId="0" borderId="0" xfId="44" applyFont="1" applyAlignment="1">
      <alignment horizontal="centerContinuous" vertical="center"/>
      <protection/>
    </xf>
    <xf numFmtId="0" fontId="1" fillId="0" borderId="0" xfId="44">
      <alignment vertical="center"/>
      <protection/>
    </xf>
    <xf numFmtId="0" fontId="2" fillId="0" borderId="0" xfId="44" applyFont="1" applyAlignment="1">
      <alignment horizontal="right" vertical="center"/>
      <protection/>
    </xf>
    <xf numFmtId="0" fontId="5" fillId="0" borderId="0" xfId="44" applyNumberFormat="1" applyFont="1" applyFill="1" applyAlignment="1" applyProtection="1">
      <alignment horizontal="center" vertical="center"/>
      <protection/>
    </xf>
    <xf numFmtId="0" fontId="2" fillId="0" borderId="21" xfId="44" applyFont="1" applyBorder="1" applyAlignment="1">
      <alignment horizontal="left" vertical="center" wrapText="1"/>
      <protection/>
    </xf>
    <xf numFmtId="0" fontId="2" fillId="0" borderId="0" xfId="44" applyFont="1" applyAlignment="1">
      <alignment horizontal="left" vertical="center" wrapText="1"/>
      <protection/>
    </xf>
    <xf numFmtId="0" fontId="2" fillId="8" borderId="9" xfId="44" applyFont="1" applyFill="1" applyBorder="1" applyAlignment="1">
      <alignment horizontal="center" vertical="center" wrapText="1"/>
      <protection/>
    </xf>
    <xf numFmtId="0" fontId="2" fillId="8" borderId="11" xfId="44" applyFont="1" applyFill="1" applyBorder="1" applyAlignment="1">
      <alignment horizontal="center" vertical="center" wrapText="1"/>
      <protection/>
    </xf>
    <xf numFmtId="0" fontId="2" fillId="8" borderId="9" xfId="44" applyNumberFormat="1" applyFont="1" applyFill="1" applyBorder="1" applyAlignment="1" applyProtection="1">
      <alignment horizontal="center" vertical="center" wrapText="1"/>
      <protection/>
    </xf>
    <xf numFmtId="0" fontId="2" fillId="8" borderId="10" xfId="44" applyFont="1" applyFill="1" applyBorder="1" applyAlignment="1">
      <alignment horizontal="center" vertical="center" wrapText="1"/>
      <protection/>
    </xf>
    <xf numFmtId="183" fontId="2" fillId="0" borderId="11" xfId="44" applyNumberFormat="1" applyFont="1" applyFill="1" applyBorder="1" applyAlignment="1" applyProtection="1">
      <alignment horizontal="center" vertical="center" wrapText="1"/>
      <protection/>
    </xf>
    <xf numFmtId="183" fontId="2" fillId="0" borderId="9" xfId="44" applyNumberFormat="1" applyFont="1" applyFill="1" applyBorder="1" applyAlignment="1" applyProtection="1">
      <alignment horizontal="center" vertical="center" wrapText="1"/>
      <protection/>
    </xf>
    <xf numFmtId="183" fontId="2" fillId="0" borderId="15" xfId="44" applyNumberFormat="1" applyFont="1" applyFill="1" applyBorder="1" applyAlignment="1" applyProtection="1">
      <alignment horizontal="center" vertical="center" wrapText="1"/>
      <protection/>
    </xf>
    <xf numFmtId="183" fontId="2" fillId="0" borderId="11" xfId="44" applyNumberFormat="1" applyFont="1" applyFill="1" applyBorder="1" applyAlignment="1" applyProtection="1">
      <alignment horizontal="right" vertical="center" wrapText="1"/>
      <protection/>
    </xf>
    <xf numFmtId="0" fontId="2" fillId="0" borderId="0" xfId="44" applyFont="1" applyFill="1" applyAlignment="1">
      <alignment horizontal="centerContinuous" vertical="center"/>
      <protection/>
    </xf>
    <xf numFmtId="0" fontId="2" fillId="0" borderId="0" xfId="44" applyFont="1" applyFill="1" applyAlignment="1">
      <alignment horizontal="center" vertical="center"/>
      <protection/>
    </xf>
    <xf numFmtId="49" fontId="1" fillId="0" borderId="0" xfId="0" applyNumberFormat="1" applyFont="1" applyFill="1" applyAlignment="1" applyProtection="1">
      <alignment horizontal="right" vertical="top"/>
      <protection/>
    </xf>
    <xf numFmtId="0" fontId="2" fillId="0" borderId="21" xfId="44" applyNumberFormat="1" applyFont="1" applyFill="1" applyBorder="1" applyAlignment="1" applyProtection="1">
      <alignment horizontal="right" vertical="center" wrapText="1"/>
      <protection/>
    </xf>
    <xf numFmtId="0" fontId="2" fillId="8" borderId="13" xfId="44" applyFont="1" applyFill="1" applyBorder="1" applyAlignment="1">
      <alignment horizontal="center" vertical="center" wrapText="1"/>
      <protection/>
    </xf>
    <xf numFmtId="0" fontId="1" fillId="0" borderId="13" xfId="44" applyNumberFormat="1" applyFont="1" applyFill="1" applyBorder="1" applyAlignment="1" applyProtection="1">
      <alignment vertical="center"/>
      <protection/>
    </xf>
    <xf numFmtId="0" fontId="1" fillId="0" borderId="9" xfId="44" applyNumberFormat="1" applyFont="1" applyFill="1" applyBorder="1" applyAlignment="1" applyProtection="1">
      <alignment vertical="center"/>
      <protection/>
    </xf>
    <xf numFmtId="0" fontId="2" fillId="8" borderId="10" xfId="44" applyFont="1" applyFill="1" applyBorder="1" applyAlignment="1">
      <alignment horizontal="center" vertical="center"/>
      <protection/>
    </xf>
    <xf numFmtId="183" fontId="2" fillId="0" borderId="9" xfId="44"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vertical="top"/>
      <protection/>
    </xf>
    <xf numFmtId="0" fontId="4"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177" fontId="2" fillId="0" borderId="9" xfId="0" applyNumberFormat="1" applyFont="1" applyFill="1" applyBorder="1" applyAlignment="1">
      <alignment horizontal="center" vertical="center" wrapText="1"/>
    </xf>
    <xf numFmtId="0" fontId="2" fillId="0" borderId="9" xfId="81" applyFont="1" applyFill="1" applyBorder="1">
      <alignment vertical="center"/>
      <protection/>
    </xf>
    <xf numFmtId="0" fontId="2" fillId="0" borderId="9" xfId="0" applyFont="1" applyFill="1" applyBorder="1" applyAlignment="1">
      <alignment horizontal="center" vertical="center"/>
    </xf>
    <xf numFmtId="0" fontId="1" fillId="0" borderId="16" xfId="0" applyNumberFormat="1" applyFont="1" applyFill="1" applyBorder="1" applyAlignment="1" applyProtection="1">
      <alignment horizontal="left" vertical="center"/>
      <protection/>
    </xf>
  </cellXfs>
  <cellStyles count="69">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常规_E8AF75BCA17C4A7BA79F29CA83B6F5A7" xfId="39"/>
    <cellStyle name="标题 3" xfId="40"/>
    <cellStyle name="60% - 强调文字颜色 4" xfId="41"/>
    <cellStyle name="输出" xfId="42"/>
    <cellStyle name="计算" xfId="43"/>
    <cellStyle name="常规_F2C9F44EAE6D41698431DB70DDBCF964"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常规_01024199FB0E4AA990B5AE7002822FBB"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常规_5E9FB8AE66E14E3CBF0A58F4E691094F"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 4" xfId="70"/>
    <cellStyle name="常规_0B6CD2B80CC44853A61EA0F3C70718A7" xfId="71"/>
    <cellStyle name="常规_16D242D3E8CA48A39E7BABAD4C2ADF34" xfId="72"/>
    <cellStyle name="常规_39487248717147F198562F069F2ADD01" xfId="73"/>
    <cellStyle name="常规_76F45534EFC8460DA0F4824A8C8A34BC" xfId="74"/>
    <cellStyle name="常规_895BA4DC252E44F38DB6B1093505760C" xfId="75"/>
    <cellStyle name="常规_9BD24174709145A1A19E8F64762D88B5" xfId="76"/>
    <cellStyle name="常规_AB1B1E38243A4EE5BA45BBBA49A942B7" xfId="77"/>
    <cellStyle name="常规_EA9ADEE351EC4FBE8D6B10FECBD78F3B" xfId="78"/>
    <cellStyle name="常规_FA85956AF29D46888C80C611E9FB4855" xfId="79"/>
    <cellStyle name="常规_FDEBF98641054675A285ACB70D2F65A1" xfId="80"/>
    <cellStyle name="常规_部门收支总表" xfId="81"/>
    <cellStyle name="常规_工资福利"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1">
      <selection activeCell="F21" sqref="F21"/>
    </sheetView>
  </sheetViews>
  <sheetFormatPr defaultColWidth="9.00390625" defaultRowHeight="14.25"/>
  <cols>
    <col min="1" max="1" width="33.875" style="0" customWidth="1"/>
    <col min="2" max="2" width="13.375" style="168" customWidth="1"/>
    <col min="3" max="3" width="22.125" style="0" customWidth="1"/>
    <col min="4" max="4" width="12.75390625" style="168" customWidth="1"/>
    <col min="5" max="5" width="22.625" style="0" bestFit="1" customWidth="1"/>
    <col min="6" max="6" width="12.875" style="168" customWidth="1"/>
    <col min="7" max="7" width="21.75390625" style="0" customWidth="1"/>
    <col min="8" max="8" width="10.625" style="168" customWidth="1"/>
  </cols>
  <sheetData>
    <row r="1" spans="1:8" ht="20.25" customHeight="1">
      <c r="A1" s="375"/>
      <c r="B1" s="565"/>
      <c r="C1" s="376"/>
      <c r="D1" s="565"/>
      <c r="E1" s="376"/>
      <c r="H1" s="566" t="s">
        <v>0</v>
      </c>
    </row>
    <row r="2" spans="1:8" ht="20.25" customHeight="1">
      <c r="A2" s="378" t="s">
        <v>1</v>
      </c>
      <c r="B2" s="378"/>
      <c r="C2" s="378"/>
      <c r="D2" s="378"/>
      <c r="E2" s="378"/>
      <c r="F2" s="378"/>
      <c r="G2" s="378"/>
      <c r="H2" s="378"/>
    </row>
    <row r="3" spans="1:8" ht="16.5" customHeight="1">
      <c r="A3" s="379"/>
      <c r="B3" s="379"/>
      <c r="C3" s="379"/>
      <c r="D3" s="567"/>
      <c r="E3" s="380"/>
      <c r="H3" s="568" t="s">
        <v>2</v>
      </c>
    </row>
    <row r="4" spans="1:8" ht="16.5" customHeight="1">
      <c r="A4" s="382" t="s">
        <v>3</v>
      </c>
      <c r="B4" s="384"/>
      <c r="C4" s="384" t="s">
        <v>4</v>
      </c>
      <c r="D4" s="384"/>
      <c r="E4" s="384"/>
      <c r="F4" s="384"/>
      <c r="G4" s="384"/>
      <c r="H4" s="384"/>
    </row>
    <row r="5" spans="1:8" ht="15" customHeight="1">
      <c r="A5" s="383" t="s">
        <v>5</v>
      </c>
      <c r="B5" s="383" t="s">
        <v>6</v>
      </c>
      <c r="C5" s="384" t="s">
        <v>7</v>
      </c>
      <c r="D5" s="383" t="s">
        <v>6</v>
      </c>
      <c r="E5" s="384" t="s">
        <v>8</v>
      </c>
      <c r="F5" s="383" t="s">
        <v>6</v>
      </c>
      <c r="G5" s="384" t="s">
        <v>9</v>
      </c>
      <c r="H5" s="383" t="s">
        <v>6</v>
      </c>
    </row>
    <row r="6" spans="1:8" s="26" customFormat="1" ht="15" customHeight="1">
      <c r="A6" s="385" t="s">
        <v>10</v>
      </c>
      <c r="B6" s="386">
        <v>160.5</v>
      </c>
      <c r="C6" s="385" t="s">
        <v>11</v>
      </c>
      <c r="D6" s="386">
        <v>160.5</v>
      </c>
      <c r="E6" s="385" t="s">
        <v>12</v>
      </c>
      <c r="F6" s="386">
        <v>160.5</v>
      </c>
      <c r="G6" s="389" t="s">
        <v>13</v>
      </c>
      <c r="H6" s="569">
        <v>95.9</v>
      </c>
    </row>
    <row r="7" spans="1:8" s="26" customFormat="1" ht="15" customHeight="1">
      <c r="A7" s="385" t="s">
        <v>14</v>
      </c>
      <c r="B7" s="386">
        <v>160.5</v>
      </c>
      <c r="C7" s="389" t="s">
        <v>15</v>
      </c>
      <c r="D7" s="386"/>
      <c r="E7" s="385" t="s">
        <v>16</v>
      </c>
      <c r="F7" s="386">
        <v>95.9</v>
      </c>
      <c r="G7" s="389" t="s">
        <v>17</v>
      </c>
      <c r="H7" s="569">
        <v>58.2</v>
      </c>
    </row>
    <row r="8" spans="1:8" s="26" customFormat="1" ht="15" customHeight="1">
      <c r="A8" s="385" t="s">
        <v>18</v>
      </c>
      <c r="B8" s="386"/>
      <c r="C8" s="385" t="s">
        <v>19</v>
      </c>
      <c r="D8" s="386"/>
      <c r="E8" s="385" t="s">
        <v>20</v>
      </c>
      <c r="F8" s="386">
        <v>58.2</v>
      </c>
      <c r="G8" s="389" t="s">
        <v>21</v>
      </c>
      <c r="H8" s="569"/>
    </row>
    <row r="9" spans="1:8" s="26" customFormat="1" ht="15" customHeight="1">
      <c r="A9" s="385" t="s">
        <v>22</v>
      </c>
      <c r="B9" s="386"/>
      <c r="C9" s="385" t="s">
        <v>23</v>
      </c>
      <c r="D9" s="386"/>
      <c r="E9" s="385" t="s">
        <v>24</v>
      </c>
      <c r="F9" s="386">
        <v>6.4</v>
      </c>
      <c r="G9" s="389" t="s">
        <v>25</v>
      </c>
      <c r="H9" s="569"/>
    </row>
    <row r="10" spans="1:8" s="26" customFormat="1" ht="15" customHeight="1">
      <c r="A10" s="385" t="s">
        <v>26</v>
      </c>
      <c r="B10" s="386"/>
      <c r="C10" s="385" t="s">
        <v>27</v>
      </c>
      <c r="D10" s="386"/>
      <c r="E10" s="385" t="s">
        <v>28</v>
      </c>
      <c r="F10" s="386"/>
      <c r="G10" s="389" t="s">
        <v>29</v>
      </c>
      <c r="H10" s="569"/>
    </row>
    <row r="11" spans="1:8" s="26" customFormat="1" ht="15" customHeight="1">
      <c r="A11" s="385" t="s">
        <v>30</v>
      </c>
      <c r="B11" s="386"/>
      <c r="C11" s="385" t="s">
        <v>31</v>
      </c>
      <c r="D11" s="386"/>
      <c r="E11" s="570" t="s">
        <v>32</v>
      </c>
      <c r="F11" s="386"/>
      <c r="G11" s="389" t="s">
        <v>33</v>
      </c>
      <c r="H11" s="569"/>
    </row>
    <row r="12" spans="1:8" s="26" customFormat="1" ht="15" customHeight="1">
      <c r="A12" s="385" t="s">
        <v>34</v>
      </c>
      <c r="B12" s="386"/>
      <c r="C12" s="385" t="s">
        <v>35</v>
      </c>
      <c r="D12" s="386"/>
      <c r="E12" s="570" t="s">
        <v>36</v>
      </c>
      <c r="F12" s="386"/>
      <c r="G12" s="389" t="s">
        <v>37</v>
      </c>
      <c r="H12" s="569"/>
    </row>
    <row r="13" spans="1:8" s="26" customFormat="1" ht="15" customHeight="1">
      <c r="A13" s="385" t="s">
        <v>38</v>
      </c>
      <c r="B13" s="386"/>
      <c r="C13" s="385" t="s">
        <v>39</v>
      </c>
      <c r="D13" s="386"/>
      <c r="E13" s="570" t="s">
        <v>40</v>
      </c>
      <c r="F13" s="386"/>
      <c r="G13" s="389" t="s">
        <v>41</v>
      </c>
      <c r="H13" s="569"/>
    </row>
    <row r="14" spans="1:8" s="26" customFormat="1" ht="15" customHeight="1">
      <c r="A14" s="385" t="s">
        <v>42</v>
      </c>
      <c r="B14" s="386"/>
      <c r="C14" s="385" t="s">
        <v>43</v>
      </c>
      <c r="D14" s="386"/>
      <c r="E14" s="570" t="s">
        <v>44</v>
      </c>
      <c r="F14" s="386"/>
      <c r="G14" s="389" t="s">
        <v>45</v>
      </c>
      <c r="H14" s="569">
        <v>6.4</v>
      </c>
    </row>
    <row r="15" spans="1:8" s="26" customFormat="1" ht="15" customHeight="1">
      <c r="A15" s="385"/>
      <c r="B15" s="386"/>
      <c r="C15" s="385" t="s">
        <v>46</v>
      </c>
      <c r="D15" s="386"/>
      <c r="E15" s="570" t="s">
        <v>47</v>
      </c>
      <c r="F15" s="386"/>
      <c r="G15" s="389" t="s">
        <v>48</v>
      </c>
      <c r="H15" s="569"/>
    </row>
    <row r="16" spans="1:8" s="26" customFormat="1" ht="15" customHeight="1">
      <c r="A16" s="391"/>
      <c r="B16" s="386"/>
      <c r="C16" s="385" t="s">
        <v>49</v>
      </c>
      <c r="D16" s="386"/>
      <c r="E16" s="570" t="s">
        <v>50</v>
      </c>
      <c r="F16" s="386"/>
      <c r="G16" s="389" t="s">
        <v>51</v>
      </c>
      <c r="H16" s="569"/>
    </row>
    <row r="17" spans="1:8" s="26" customFormat="1" ht="15" customHeight="1">
      <c r="A17" s="385"/>
      <c r="B17" s="386"/>
      <c r="C17" s="385" t="s">
        <v>52</v>
      </c>
      <c r="D17" s="386"/>
      <c r="E17" s="570" t="s">
        <v>53</v>
      </c>
      <c r="F17" s="386"/>
      <c r="G17" s="389" t="s">
        <v>54</v>
      </c>
      <c r="H17" s="569"/>
    </row>
    <row r="18" spans="1:8" s="26" customFormat="1" ht="15" customHeight="1">
      <c r="A18" s="385"/>
      <c r="B18" s="386"/>
      <c r="C18" s="392" t="s">
        <v>55</v>
      </c>
      <c r="D18" s="386"/>
      <c r="E18" s="385" t="s">
        <v>56</v>
      </c>
      <c r="F18" s="386"/>
      <c r="G18" s="389" t="s">
        <v>57</v>
      </c>
      <c r="H18" s="569"/>
    </row>
    <row r="19" spans="1:8" s="26" customFormat="1" ht="15" customHeight="1">
      <c r="A19" s="391"/>
      <c r="B19" s="386"/>
      <c r="C19" s="392" t="s">
        <v>58</v>
      </c>
      <c r="D19" s="386"/>
      <c r="E19" s="385" t="s">
        <v>59</v>
      </c>
      <c r="F19" s="386"/>
      <c r="G19" s="389" t="s">
        <v>60</v>
      </c>
      <c r="H19" s="569"/>
    </row>
    <row r="20" spans="1:8" s="26" customFormat="1" ht="15" customHeight="1">
      <c r="A20" s="391"/>
      <c r="B20" s="386"/>
      <c r="C20" s="392" t="s">
        <v>61</v>
      </c>
      <c r="D20" s="386"/>
      <c r="E20" s="385" t="s">
        <v>62</v>
      </c>
      <c r="F20" s="386"/>
      <c r="G20" s="389" t="s">
        <v>63</v>
      </c>
      <c r="H20" s="569"/>
    </row>
    <row r="21" spans="1:8" s="26" customFormat="1" ht="15" customHeight="1">
      <c r="A21" s="385"/>
      <c r="B21" s="386"/>
      <c r="C21" s="392" t="s">
        <v>64</v>
      </c>
      <c r="D21" s="386"/>
      <c r="E21" s="385"/>
      <c r="F21" s="386"/>
      <c r="G21" s="389"/>
      <c r="H21" s="569"/>
    </row>
    <row r="22" spans="1:8" s="26" customFormat="1" ht="15" customHeight="1">
      <c r="A22" s="385"/>
      <c r="B22" s="386"/>
      <c r="C22" s="392" t="s">
        <v>65</v>
      </c>
      <c r="D22" s="386"/>
      <c r="E22" s="385"/>
      <c r="F22" s="386"/>
      <c r="G22" s="389"/>
      <c r="H22" s="569"/>
    </row>
    <row r="23" spans="1:8" s="26" customFormat="1" ht="15" customHeight="1">
      <c r="A23" s="385"/>
      <c r="B23" s="386"/>
      <c r="C23" s="392" t="s">
        <v>66</v>
      </c>
      <c r="D23" s="386"/>
      <c r="E23" s="385"/>
      <c r="F23" s="386"/>
      <c r="G23" s="389"/>
      <c r="H23" s="569"/>
    </row>
    <row r="24" spans="1:8" s="26" customFormat="1" ht="15" customHeight="1">
      <c r="A24" s="385"/>
      <c r="B24" s="386"/>
      <c r="C24" s="392" t="s">
        <v>67</v>
      </c>
      <c r="D24" s="386"/>
      <c r="E24" s="385"/>
      <c r="F24" s="386"/>
      <c r="G24" s="389"/>
      <c r="H24" s="569"/>
    </row>
    <row r="25" spans="1:8" s="26" customFormat="1" ht="15" customHeight="1">
      <c r="A25" s="385"/>
      <c r="B25" s="386"/>
      <c r="C25" s="392" t="s">
        <v>68</v>
      </c>
      <c r="D25" s="386"/>
      <c r="E25" s="385"/>
      <c r="F25" s="386"/>
      <c r="G25" s="389"/>
      <c r="H25" s="569"/>
    </row>
    <row r="26" spans="1:8" s="26" customFormat="1" ht="15" customHeight="1">
      <c r="A26" s="393" t="s">
        <v>69</v>
      </c>
      <c r="B26" s="386">
        <v>160.5</v>
      </c>
      <c r="C26" s="393" t="s">
        <v>70</v>
      </c>
      <c r="D26" s="386">
        <v>160.5</v>
      </c>
      <c r="E26" s="393" t="s">
        <v>70</v>
      </c>
      <c r="F26" s="386">
        <v>160.5</v>
      </c>
      <c r="G26" s="571" t="s">
        <v>71</v>
      </c>
      <c r="H26" s="569">
        <v>160.5</v>
      </c>
    </row>
    <row r="27" spans="1:8" s="26" customFormat="1" ht="15" customHeight="1">
      <c r="A27" s="385" t="s">
        <v>72</v>
      </c>
      <c r="B27" s="386"/>
      <c r="C27" s="385"/>
      <c r="D27" s="386"/>
      <c r="E27" s="385"/>
      <c r="F27" s="386"/>
      <c r="G27" s="571"/>
      <c r="H27" s="569"/>
    </row>
    <row r="28" spans="1:8" s="26" customFormat="1" ht="13.5" customHeight="1">
      <c r="A28" s="393" t="s">
        <v>73</v>
      </c>
      <c r="B28" s="386">
        <v>160.5</v>
      </c>
      <c r="C28" s="393" t="s">
        <v>74</v>
      </c>
      <c r="D28" s="386">
        <v>160.5</v>
      </c>
      <c r="E28" s="393" t="s">
        <v>74</v>
      </c>
      <c r="F28" s="386">
        <v>160.5</v>
      </c>
      <c r="G28" s="571" t="s">
        <v>74</v>
      </c>
      <c r="H28" s="569">
        <v>160.5</v>
      </c>
    </row>
    <row r="29" spans="1:6" ht="14.25" customHeight="1">
      <c r="A29" s="572"/>
      <c r="B29" s="572"/>
      <c r="C29" s="572"/>
      <c r="D29" s="572"/>
      <c r="E29" s="572"/>
      <c r="F29" s="572"/>
    </row>
  </sheetData>
  <sheetProtection formatCells="0" formatColumns="0" formatRows="0"/>
  <mergeCells count="4">
    <mergeCell ref="A2:H2"/>
    <mergeCell ref="A3:C3"/>
    <mergeCell ref="C4:H4"/>
    <mergeCell ref="A29:F29"/>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1"/>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R25"/>
  <sheetViews>
    <sheetView showGridLines="0" showZeros="0" workbookViewId="0" topLeftCell="A1">
      <selection activeCell="K13" sqref="K13"/>
    </sheetView>
  </sheetViews>
  <sheetFormatPr defaultColWidth="6.875" defaultRowHeight="22.5" customHeight="1"/>
  <cols>
    <col min="1" max="3" width="3.625" style="396" customWidth="1"/>
    <col min="4" max="4" width="11.125" style="396" customWidth="1"/>
    <col min="5" max="5" width="22.875" style="396" customWidth="1"/>
    <col min="6" max="6" width="12.125" style="396" customWidth="1"/>
    <col min="7" max="12" width="10.375" style="396" customWidth="1"/>
    <col min="13" max="246" width="6.75390625" style="396" customWidth="1"/>
    <col min="247" max="251" width="6.75390625" style="397" customWidth="1"/>
    <col min="252" max="252" width="6.875" style="398" customWidth="1"/>
    <col min="253" max="16384" width="6.875" style="398" customWidth="1"/>
  </cols>
  <sheetData>
    <row r="1" spans="12:252" ht="22.5" customHeight="1">
      <c r="L1" s="396" t="s">
        <v>202</v>
      </c>
      <c r="IR1"/>
    </row>
    <row r="2" spans="1:252" ht="22.5" customHeight="1">
      <c r="A2" s="399" t="s">
        <v>203</v>
      </c>
      <c r="B2" s="399"/>
      <c r="C2" s="399"/>
      <c r="D2" s="399"/>
      <c r="E2" s="399"/>
      <c r="F2" s="399"/>
      <c r="G2" s="399"/>
      <c r="H2" s="399"/>
      <c r="I2" s="399"/>
      <c r="J2" s="399"/>
      <c r="K2" s="399"/>
      <c r="L2" s="399"/>
      <c r="IR2"/>
    </row>
    <row r="3" spans="11:252" ht="22.5" customHeight="1">
      <c r="K3" s="410" t="s">
        <v>77</v>
      </c>
      <c r="L3" s="410"/>
      <c r="IR3"/>
    </row>
    <row r="4" spans="1:252" ht="22.5" customHeight="1">
      <c r="A4" s="400" t="s">
        <v>97</v>
      </c>
      <c r="B4" s="400"/>
      <c r="C4" s="401"/>
      <c r="D4" s="402" t="s">
        <v>130</v>
      </c>
      <c r="E4" s="403" t="s">
        <v>98</v>
      </c>
      <c r="F4" s="402" t="s">
        <v>172</v>
      </c>
      <c r="G4" s="404" t="s">
        <v>204</v>
      </c>
      <c r="H4" s="402" t="s">
        <v>205</v>
      </c>
      <c r="I4" s="402" t="s">
        <v>206</v>
      </c>
      <c r="J4" s="402" t="s">
        <v>207</v>
      </c>
      <c r="K4" s="402" t="s">
        <v>208</v>
      </c>
      <c r="L4" s="402" t="s">
        <v>162</v>
      </c>
      <c r="IR4"/>
    </row>
    <row r="5" spans="1:252" ht="18" customHeight="1">
      <c r="A5" s="402" t="s">
        <v>100</v>
      </c>
      <c r="B5" s="405" t="s">
        <v>101</v>
      </c>
      <c r="C5" s="403" t="s">
        <v>102</v>
      </c>
      <c r="D5" s="402"/>
      <c r="E5" s="403"/>
      <c r="F5" s="402"/>
      <c r="G5" s="404"/>
      <c r="H5" s="402"/>
      <c r="I5" s="402"/>
      <c r="J5" s="402"/>
      <c r="K5" s="402"/>
      <c r="L5" s="402"/>
      <c r="IR5"/>
    </row>
    <row r="6" spans="1:252" ht="18" customHeight="1">
      <c r="A6" s="402"/>
      <c r="B6" s="405"/>
      <c r="C6" s="403"/>
      <c r="D6" s="402"/>
      <c r="E6" s="403"/>
      <c r="F6" s="402"/>
      <c r="G6" s="404"/>
      <c r="H6" s="402"/>
      <c r="I6" s="402"/>
      <c r="J6" s="402"/>
      <c r="K6" s="402"/>
      <c r="L6" s="402"/>
      <c r="IR6"/>
    </row>
    <row r="7" spans="1:252" ht="22.5" customHeight="1">
      <c r="A7" s="406" t="s">
        <v>92</v>
      </c>
      <c r="B7" s="406" t="s">
        <v>92</v>
      </c>
      <c r="C7" s="406" t="s">
        <v>92</v>
      </c>
      <c r="D7" s="406" t="s">
        <v>92</v>
      </c>
      <c r="E7" s="406" t="s">
        <v>92</v>
      </c>
      <c r="F7" s="406">
        <v>1</v>
      </c>
      <c r="G7" s="406">
        <v>2</v>
      </c>
      <c r="H7" s="406">
        <v>3</v>
      </c>
      <c r="I7" s="406">
        <v>4</v>
      </c>
      <c r="J7" s="406">
        <v>5</v>
      </c>
      <c r="K7" s="406">
        <v>6</v>
      </c>
      <c r="L7" s="406">
        <v>7</v>
      </c>
      <c r="M7" s="409"/>
      <c r="N7" s="411"/>
      <c r="IR7"/>
    </row>
    <row r="8" spans="1:252" ht="27.75" customHeight="1">
      <c r="A8" s="350" t="s">
        <v>103</v>
      </c>
      <c r="B8" s="350" t="s">
        <v>104</v>
      </c>
      <c r="C8" s="350" t="s">
        <v>107</v>
      </c>
      <c r="D8" s="43" t="s">
        <v>93</v>
      </c>
      <c r="E8" s="351" t="s">
        <v>108</v>
      </c>
      <c r="F8" s="407">
        <v>6.4</v>
      </c>
      <c r="G8" s="407">
        <v>1.2</v>
      </c>
      <c r="H8" s="407">
        <v>1.8</v>
      </c>
      <c r="I8" s="407">
        <v>0.5</v>
      </c>
      <c r="J8" s="407">
        <v>1.7</v>
      </c>
      <c r="K8" s="407">
        <v>1.2</v>
      </c>
      <c r="L8" s="262"/>
      <c r="M8" s="409"/>
      <c r="IR8"/>
    </row>
    <row r="9" spans="1:252" ht="22.5" customHeight="1">
      <c r="A9" s="262"/>
      <c r="B9" s="262"/>
      <c r="C9" s="262"/>
      <c r="D9" s="262"/>
      <c r="E9" s="262"/>
      <c r="F9" s="262"/>
      <c r="G9" s="408"/>
      <c r="H9" s="262"/>
      <c r="I9" s="262"/>
      <c r="J9" s="262"/>
      <c r="K9" s="262"/>
      <c r="L9" s="262"/>
      <c r="M9" s="412"/>
      <c r="IR9"/>
    </row>
    <row r="10" spans="1:252" ht="22.5" customHeight="1">
      <c r="A10" s="409"/>
      <c r="B10" s="409"/>
      <c r="C10" s="409"/>
      <c r="D10" s="409"/>
      <c r="E10" s="409"/>
      <c r="F10" s="409"/>
      <c r="H10" s="409"/>
      <c r="I10" s="409"/>
      <c r="J10" s="409"/>
      <c r="K10" s="409"/>
      <c r="L10" s="409"/>
      <c r="M10" s="411"/>
      <c r="IR10"/>
    </row>
    <row r="11" spans="1:252" ht="22.5" customHeight="1">
      <c r="A11" s="409"/>
      <c r="B11" s="409"/>
      <c r="C11" s="409"/>
      <c r="D11" s="409"/>
      <c r="E11" s="409"/>
      <c r="F11" s="409"/>
      <c r="H11" s="409"/>
      <c r="I11" s="409"/>
      <c r="J11" s="409"/>
      <c r="K11" s="409"/>
      <c r="L11" s="409"/>
      <c r="M11" s="411"/>
      <c r="IR11"/>
    </row>
    <row r="12" spans="1:252" ht="22.5" customHeight="1">
      <c r="A12" s="409"/>
      <c r="E12" s="409"/>
      <c r="F12" s="409"/>
      <c r="H12" s="409"/>
      <c r="I12" s="409"/>
      <c r="J12" s="409"/>
      <c r="K12" s="409"/>
      <c r="L12" s="409"/>
      <c r="M12" s="411"/>
      <c r="IR12"/>
    </row>
    <row r="13" spans="1:252" ht="22.5" customHeight="1">
      <c r="A13" s="409"/>
      <c r="H13" s="409"/>
      <c r="I13" s="409"/>
      <c r="J13" s="409"/>
      <c r="K13" s="409"/>
      <c r="L13" s="409"/>
      <c r="M13" s="411"/>
      <c r="IR13"/>
    </row>
    <row r="14" spans="8:252" ht="22.5" customHeight="1">
      <c r="H14" s="409"/>
      <c r="I14" s="409"/>
      <c r="J14" s="409"/>
      <c r="K14" s="409"/>
      <c r="L14" s="409"/>
      <c r="M14" s="411"/>
      <c r="IR14"/>
    </row>
    <row r="15" spans="8:252" ht="22.5" customHeight="1">
      <c r="H15" s="409"/>
      <c r="I15" s="409"/>
      <c r="J15" s="409"/>
      <c r="K15" s="409"/>
      <c r="M15" s="411"/>
      <c r="IR15"/>
    </row>
    <row r="16" spans="1:252" ht="22.5" customHeight="1">
      <c r="A16"/>
      <c r="B16"/>
      <c r="C16"/>
      <c r="D16"/>
      <c r="E16"/>
      <c r="F16"/>
      <c r="G16"/>
      <c r="H16" s="409"/>
      <c r="M16" s="411"/>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row>
    <row r="17" spans="1:252" ht="22.5" customHeight="1">
      <c r="A17"/>
      <c r="B17"/>
      <c r="C17"/>
      <c r="D17"/>
      <c r="E17"/>
      <c r="F17"/>
      <c r="G17"/>
      <c r="M17" s="411"/>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ht="22.5" customHeight="1">
      <c r="A18"/>
      <c r="B18"/>
      <c r="C18"/>
      <c r="D18"/>
      <c r="E18"/>
      <c r="F18"/>
      <c r="G18"/>
      <c r="M18" s="41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ht="22.5" customHeight="1">
      <c r="A19"/>
      <c r="B19"/>
      <c r="C19"/>
      <c r="D19"/>
      <c r="E19"/>
      <c r="F19"/>
      <c r="G19"/>
      <c r="M19" s="411"/>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ht="22.5" customHeight="1">
      <c r="A20"/>
      <c r="B20"/>
      <c r="C20"/>
      <c r="D20"/>
      <c r="E20"/>
      <c r="F20"/>
      <c r="G20"/>
      <c r="M20" s="411"/>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ht="22.5" customHeight="1">
      <c r="A21"/>
      <c r="B21"/>
      <c r="C21"/>
      <c r="D21"/>
      <c r="E21"/>
      <c r="F21"/>
      <c r="G21"/>
      <c r="M21" s="41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2.5" customHeight="1">
      <c r="A22"/>
      <c r="B22"/>
      <c r="C22"/>
      <c r="D22"/>
      <c r="E22"/>
      <c r="F22"/>
      <c r="G22"/>
      <c r="M22" s="411"/>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2.5" customHeight="1">
      <c r="A23"/>
      <c r="B23"/>
      <c r="C23"/>
      <c r="D23"/>
      <c r="E23"/>
      <c r="F23"/>
      <c r="G23"/>
      <c r="M23" s="411"/>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2.5" customHeight="1">
      <c r="A24"/>
      <c r="B24"/>
      <c r="C24"/>
      <c r="D24"/>
      <c r="E24"/>
      <c r="F24"/>
      <c r="G24"/>
      <c r="M24" s="411"/>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2.5" customHeight="1">
      <c r="A25"/>
      <c r="B25"/>
      <c r="C25"/>
      <c r="D25"/>
      <c r="E25"/>
      <c r="F25"/>
      <c r="G25"/>
      <c r="M25" s="411"/>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sheetData>
  <sheetProtection formatCells="0" formatColumns="0" formatRows="0"/>
  <mergeCells count="15">
    <mergeCell ref="A2:L2"/>
    <mergeCell ref="K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8"/>
  <sheetViews>
    <sheetView showGridLines="0" showZeros="0" workbookViewId="0" topLeftCell="A1">
      <selection activeCell="H21" sqref="H21"/>
    </sheetView>
  </sheetViews>
  <sheetFormatPr defaultColWidth="9.00390625" defaultRowHeight="14.25"/>
  <cols>
    <col min="1" max="3" width="5.875" style="0" customWidth="1"/>
    <col min="5" max="5" width="14.875" style="0" customWidth="1"/>
    <col min="6" max="6" width="10.375" style="0" customWidth="1"/>
  </cols>
  <sheetData>
    <row r="1" ht="14.25" customHeight="1">
      <c r="K1" t="s">
        <v>209</v>
      </c>
    </row>
    <row r="2" spans="1:11" ht="27" customHeight="1">
      <c r="A2" s="82" t="s">
        <v>210</v>
      </c>
      <c r="B2" s="82"/>
      <c r="C2" s="82"/>
      <c r="D2" s="82"/>
      <c r="E2" s="82"/>
      <c r="F2" s="82"/>
      <c r="G2" s="82"/>
      <c r="H2" s="82"/>
      <c r="I2" s="82"/>
      <c r="J2" s="82"/>
      <c r="K2" s="82"/>
    </row>
    <row r="3" spans="10:11" ht="14.25" customHeight="1">
      <c r="J3" s="251" t="s">
        <v>77</v>
      </c>
      <c r="K3" s="251"/>
    </row>
    <row r="4" spans="1:11" ht="33" customHeight="1">
      <c r="A4" s="249" t="s">
        <v>97</v>
      </c>
      <c r="B4" s="249"/>
      <c r="C4" s="249"/>
      <c r="D4" s="87" t="s">
        <v>194</v>
      </c>
      <c r="E4" s="87" t="s">
        <v>131</v>
      </c>
      <c r="F4" s="87" t="s">
        <v>120</v>
      </c>
      <c r="G4" s="87"/>
      <c r="H4" s="87"/>
      <c r="I4" s="87"/>
      <c r="J4" s="87"/>
      <c r="K4" s="87"/>
    </row>
    <row r="5" spans="1:11" ht="14.25" customHeight="1">
      <c r="A5" s="87" t="s">
        <v>100</v>
      </c>
      <c r="B5" s="87" t="s">
        <v>101</v>
      </c>
      <c r="C5" s="87" t="s">
        <v>102</v>
      </c>
      <c r="D5" s="87"/>
      <c r="E5" s="87"/>
      <c r="F5" s="87" t="s">
        <v>89</v>
      </c>
      <c r="G5" s="87" t="s">
        <v>211</v>
      </c>
      <c r="H5" s="87" t="s">
        <v>208</v>
      </c>
      <c r="I5" s="87" t="s">
        <v>212</v>
      </c>
      <c r="J5" s="87" t="s">
        <v>213</v>
      </c>
      <c r="K5" s="87" t="s">
        <v>214</v>
      </c>
    </row>
    <row r="6" spans="1:11" ht="32.25" customHeight="1">
      <c r="A6" s="87"/>
      <c r="B6" s="87"/>
      <c r="C6" s="87"/>
      <c r="D6" s="87"/>
      <c r="E6" s="87"/>
      <c r="F6" s="87"/>
      <c r="G6" s="87"/>
      <c r="H6" s="87"/>
      <c r="I6" s="87"/>
      <c r="J6" s="87"/>
      <c r="K6" s="87"/>
    </row>
    <row r="7" spans="1:11" s="26" customFormat="1" ht="30" customHeight="1">
      <c r="A7" s="350" t="s">
        <v>103</v>
      </c>
      <c r="B7" s="350" t="s">
        <v>104</v>
      </c>
      <c r="C7" s="350" t="s">
        <v>107</v>
      </c>
      <c r="D7" s="43" t="s">
        <v>93</v>
      </c>
      <c r="E7" s="351" t="s">
        <v>108</v>
      </c>
      <c r="F7" s="91">
        <v>6.4</v>
      </c>
      <c r="G7" s="91"/>
      <c r="H7" s="91">
        <v>1.2</v>
      </c>
      <c r="I7" s="91"/>
      <c r="J7" s="91">
        <v>1.2</v>
      </c>
      <c r="K7" s="91">
        <v>4</v>
      </c>
    </row>
    <row r="8" spans="1:11" ht="30" customHeight="1">
      <c r="A8" s="395"/>
      <c r="B8" s="395"/>
      <c r="C8" s="395"/>
      <c r="D8" s="395"/>
      <c r="E8" s="395"/>
      <c r="F8" s="395"/>
      <c r="G8" s="395"/>
      <c r="H8" s="395"/>
      <c r="I8" s="395"/>
      <c r="J8" s="395"/>
      <c r="K8" s="395"/>
    </row>
    <row r="9" ht="30" customHeight="1"/>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4">
      <selection activeCell="I8" sqref="I8"/>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375"/>
      <c r="B1" s="376"/>
      <c r="C1" s="376"/>
      <c r="D1" s="376"/>
      <c r="E1" s="376"/>
      <c r="F1" s="377" t="s">
        <v>215</v>
      </c>
    </row>
    <row r="2" spans="1:6" ht="24" customHeight="1">
      <c r="A2" s="378" t="s">
        <v>216</v>
      </c>
      <c r="B2" s="378"/>
      <c r="C2" s="378"/>
      <c r="D2" s="378"/>
      <c r="E2" s="378"/>
      <c r="F2" s="378"/>
    </row>
    <row r="3" spans="1:6" ht="14.25" customHeight="1">
      <c r="A3" s="379"/>
      <c r="B3" s="379"/>
      <c r="C3" s="379"/>
      <c r="D3" s="380"/>
      <c r="E3" s="380"/>
      <c r="F3" s="381" t="s">
        <v>2</v>
      </c>
    </row>
    <row r="4" spans="1:6" ht="17.25" customHeight="1">
      <c r="A4" s="382" t="s">
        <v>3</v>
      </c>
      <c r="B4" s="382"/>
      <c r="C4" s="382" t="s">
        <v>4</v>
      </c>
      <c r="D4" s="382"/>
      <c r="E4" s="382"/>
      <c r="F4" s="382"/>
    </row>
    <row r="5" spans="1:6" ht="17.25" customHeight="1">
      <c r="A5" s="383" t="s">
        <v>5</v>
      </c>
      <c r="B5" s="383" t="s">
        <v>6</v>
      </c>
      <c r="C5" s="384" t="s">
        <v>5</v>
      </c>
      <c r="D5" s="383" t="s">
        <v>80</v>
      </c>
      <c r="E5" s="384" t="s">
        <v>217</v>
      </c>
      <c r="F5" s="383" t="s">
        <v>218</v>
      </c>
    </row>
    <row r="6" spans="1:6" s="26" customFormat="1" ht="15" customHeight="1">
      <c r="A6" s="385" t="s">
        <v>219</v>
      </c>
      <c r="B6" s="386">
        <v>160.5</v>
      </c>
      <c r="C6" s="385" t="s">
        <v>11</v>
      </c>
      <c r="D6" s="387">
        <v>160.5</v>
      </c>
      <c r="E6" s="387">
        <v>160.5</v>
      </c>
      <c r="F6" s="388"/>
    </row>
    <row r="7" spans="1:6" s="26" customFormat="1" ht="15" customHeight="1">
      <c r="A7" s="385" t="s">
        <v>220</v>
      </c>
      <c r="B7" s="386">
        <v>160.5</v>
      </c>
      <c r="C7" s="389" t="s">
        <v>15</v>
      </c>
      <c r="D7" s="388"/>
      <c r="E7" s="387"/>
      <c r="F7" s="388"/>
    </row>
    <row r="8" spans="1:6" s="26" customFormat="1" ht="15" customHeight="1">
      <c r="A8" s="385" t="s">
        <v>18</v>
      </c>
      <c r="B8" s="390"/>
      <c r="C8" s="385" t="s">
        <v>19</v>
      </c>
      <c r="D8" s="388"/>
      <c r="E8" s="387"/>
      <c r="F8" s="388"/>
    </row>
    <row r="9" spans="1:6" s="26" customFormat="1" ht="15" customHeight="1">
      <c r="A9" s="385" t="s">
        <v>221</v>
      </c>
      <c r="B9" s="390"/>
      <c r="C9" s="385" t="s">
        <v>23</v>
      </c>
      <c r="D9" s="388"/>
      <c r="E9" s="387"/>
      <c r="F9" s="388"/>
    </row>
    <row r="10" spans="1:6" s="26" customFormat="1" ht="15" customHeight="1">
      <c r="A10" s="385"/>
      <c r="B10" s="390"/>
      <c r="C10" s="385" t="s">
        <v>27</v>
      </c>
      <c r="D10" s="388"/>
      <c r="E10" s="387"/>
      <c r="F10" s="388"/>
    </row>
    <row r="11" spans="1:6" s="26" customFormat="1" ht="15" customHeight="1">
      <c r="A11" s="385"/>
      <c r="B11" s="390"/>
      <c r="C11" s="385" t="s">
        <v>31</v>
      </c>
      <c r="D11" s="388"/>
      <c r="E11" s="387"/>
      <c r="F11" s="388"/>
    </row>
    <row r="12" spans="1:6" s="26" customFormat="1" ht="15" customHeight="1">
      <c r="A12" s="385"/>
      <c r="B12" s="390"/>
      <c r="C12" s="385" t="s">
        <v>35</v>
      </c>
      <c r="D12" s="388"/>
      <c r="E12" s="387"/>
      <c r="F12" s="388"/>
    </row>
    <row r="13" spans="1:6" s="26" customFormat="1" ht="15" customHeight="1">
      <c r="A13" s="385"/>
      <c r="B13" s="390"/>
      <c r="C13" s="385" t="s">
        <v>39</v>
      </c>
      <c r="D13" s="388"/>
      <c r="E13" s="387"/>
      <c r="F13" s="388"/>
    </row>
    <row r="14" spans="1:6" s="26" customFormat="1" ht="15" customHeight="1">
      <c r="A14" s="391"/>
      <c r="B14" s="390"/>
      <c r="C14" s="385" t="s">
        <v>43</v>
      </c>
      <c r="D14" s="388"/>
      <c r="E14" s="387"/>
      <c r="F14" s="388"/>
    </row>
    <row r="15" spans="1:6" s="26" customFormat="1" ht="15" customHeight="1">
      <c r="A15" s="385"/>
      <c r="B15" s="390"/>
      <c r="C15" s="385" t="s">
        <v>46</v>
      </c>
      <c r="D15" s="388"/>
      <c r="E15" s="387"/>
      <c r="F15" s="388"/>
    </row>
    <row r="16" spans="1:6" s="26" customFormat="1" ht="15" customHeight="1">
      <c r="A16" s="385"/>
      <c r="B16" s="390"/>
      <c r="C16" s="385" t="s">
        <v>49</v>
      </c>
      <c r="D16" s="388"/>
      <c r="E16" s="387"/>
      <c r="F16" s="388"/>
    </row>
    <row r="17" spans="1:6" s="26" customFormat="1" ht="15" customHeight="1">
      <c r="A17" s="385"/>
      <c r="B17" s="390"/>
      <c r="C17" s="385" t="s">
        <v>52</v>
      </c>
      <c r="D17" s="388"/>
      <c r="E17" s="387"/>
      <c r="F17" s="388"/>
    </row>
    <row r="18" spans="1:6" s="26" customFormat="1" ht="15" customHeight="1">
      <c r="A18" s="385"/>
      <c r="B18" s="390"/>
      <c r="C18" s="392" t="s">
        <v>55</v>
      </c>
      <c r="D18" s="388"/>
      <c r="E18" s="387"/>
      <c r="F18" s="388"/>
    </row>
    <row r="19" spans="1:6" s="26" customFormat="1" ht="15" customHeight="1">
      <c r="A19" s="385"/>
      <c r="B19" s="390"/>
      <c r="C19" s="392" t="s">
        <v>58</v>
      </c>
      <c r="D19" s="388"/>
      <c r="E19" s="387"/>
      <c r="F19" s="388"/>
    </row>
    <row r="20" spans="1:6" s="26" customFormat="1" ht="15" customHeight="1">
      <c r="A20" s="385"/>
      <c r="B20" s="390"/>
      <c r="C20" s="392" t="s">
        <v>61</v>
      </c>
      <c r="D20" s="388"/>
      <c r="E20" s="387"/>
      <c r="F20" s="388"/>
    </row>
    <row r="21" spans="1:6" s="26" customFormat="1" ht="15" customHeight="1">
      <c r="A21" s="385"/>
      <c r="B21" s="390"/>
      <c r="C21" s="392" t="s">
        <v>64</v>
      </c>
      <c r="D21" s="388"/>
      <c r="E21" s="387"/>
      <c r="F21" s="388"/>
    </row>
    <row r="22" spans="1:6" s="26" customFormat="1" ht="15" customHeight="1">
      <c r="A22" s="385"/>
      <c r="B22" s="390"/>
      <c r="C22" s="392" t="s">
        <v>65</v>
      </c>
      <c r="D22" s="388"/>
      <c r="E22" s="387"/>
      <c r="F22" s="388"/>
    </row>
    <row r="23" spans="1:6" s="26" customFormat="1" ht="15" customHeight="1">
      <c r="A23" s="385"/>
      <c r="B23" s="390"/>
      <c r="C23" s="392" t="s">
        <v>66</v>
      </c>
      <c r="D23" s="388"/>
      <c r="E23" s="387"/>
      <c r="F23" s="388"/>
    </row>
    <row r="24" spans="1:6" s="26" customFormat="1" ht="15" customHeight="1">
      <c r="A24" s="385"/>
      <c r="B24" s="390"/>
      <c r="C24" s="392" t="s">
        <v>67</v>
      </c>
      <c r="D24" s="388"/>
      <c r="E24" s="387"/>
      <c r="F24" s="388"/>
    </row>
    <row r="25" spans="1:6" s="26" customFormat="1" ht="15" customHeight="1">
      <c r="A25" s="385"/>
      <c r="B25" s="390"/>
      <c r="C25" s="392" t="s">
        <v>68</v>
      </c>
      <c r="D25" s="388"/>
      <c r="E25" s="387"/>
      <c r="F25" s="388"/>
    </row>
    <row r="26" spans="1:6" s="26" customFormat="1" ht="15" customHeight="1">
      <c r="A26" s="393" t="s">
        <v>69</v>
      </c>
      <c r="B26" s="386">
        <v>160.5</v>
      </c>
      <c r="C26" s="393" t="s">
        <v>70</v>
      </c>
      <c r="D26" s="387">
        <v>160.5</v>
      </c>
      <c r="E26" s="387">
        <v>160.5</v>
      </c>
      <c r="F26" s="388"/>
    </row>
    <row r="27" spans="1:6" ht="14.25" customHeight="1">
      <c r="A27" s="394"/>
      <c r="B27" s="394"/>
      <c r="C27" s="394"/>
      <c r="D27" s="394"/>
      <c r="E27" s="394"/>
      <c r="F27" s="394"/>
    </row>
  </sheetData>
  <sheetProtection formatCells="0" formatColumns="0" formatRows="0"/>
  <mergeCells count="3">
    <mergeCell ref="A2:F2"/>
    <mergeCell ref="A3:C3"/>
    <mergeCell ref="A27:F27"/>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Q12"/>
  <sheetViews>
    <sheetView showGridLines="0" showZeros="0" workbookViewId="0" topLeftCell="B1">
      <selection activeCell="K17" sqref="K17"/>
    </sheetView>
  </sheetViews>
  <sheetFormatPr defaultColWidth="6.875" defaultRowHeight="18.75" customHeight="1"/>
  <cols>
    <col min="1" max="1" width="5.375" style="334" customWidth="1"/>
    <col min="2" max="2" width="5.375" style="335" customWidth="1"/>
    <col min="3" max="3" width="7.625" style="336" customWidth="1"/>
    <col min="4" max="4" width="24.125" style="337" customWidth="1"/>
    <col min="5" max="12" width="8.625" style="338" customWidth="1"/>
    <col min="13" max="17" width="8.625" style="339" customWidth="1"/>
    <col min="18" max="18" width="8.625" style="340" customWidth="1"/>
    <col min="19" max="246" width="8.00390625" style="339" customWidth="1"/>
    <col min="247" max="251" width="6.875" style="340" customWidth="1"/>
    <col min="252" max="16384" width="6.875" style="340" customWidth="1"/>
  </cols>
  <sheetData>
    <row r="1" spans="1:251" ht="23.25" customHeight="1">
      <c r="A1" s="341"/>
      <c r="B1" s="341"/>
      <c r="C1" s="341"/>
      <c r="D1" s="341"/>
      <c r="E1" s="341"/>
      <c r="F1" s="341"/>
      <c r="G1" s="341"/>
      <c r="H1" s="341"/>
      <c r="I1" s="341"/>
      <c r="J1" s="341"/>
      <c r="K1" s="341"/>
      <c r="L1" s="341"/>
      <c r="M1" s="341"/>
      <c r="N1" s="341"/>
      <c r="P1" s="341"/>
      <c r="Q1" s="341"/>
      <c r="R1" s="341" t="s">
        <v>222</v>
      </c>
      <c r="IM1"/>
      <c r="IN1"/>
      <c r="IO1"/>
      <c r="IP1"/>
      <c r="IQ1"/>
    </row>
    <row r="2" spans="1:251" ht="23.25" customHeight="1">
      <c r="A2" s="342" t="s">
        <v>223</v>
      </c>
      <c r="B2" s="342"/>
      <c r="C2" s="342"/>
      <c r="D2" s="342"/>
      <c r="E2" s="342"/>
      <c r="F2" s="342"/>
      <c r="G2" s="342"/>
      <c r="H2" s="342"/>
      <c r="I2" s="342"/>
      <c r="J2" s="342"/>
      <c r="K2" s="342"/>
      <c r="L2" s="342"/>
      <c r="M2" s="342"/>
      <c r="N2" s="342"/>
      <c r="O2" s="342"/>
      <c r="P2" s="342"/>
      <c r="Q2" s="342"/>
      <c r="R2" s="342"/>
      <c r="IM2"/>
      <c r="IN2"/>
      <c r="IO2"/>
      <c r="IP2"/>
      <c r="IQ2"/>
    </row>
    <row r="3" spans="1:251" s="332" customFormat="1" ht="23.25" customHeight="1">
      <c r="A3" s="343"/>
      <c r="B3" s="344"/>
      <c r="C3" s="341"/>
      <c r="D3" s="341"/>
      <c r="E3" s="341"/>
      <c r="F3" s="341"/>
      <c r="G3" s="341"/>
      <c r="H3" s="341"/>
      <c r="I3" s="341"/>
      <c r="J3" s="341"/>
      <c r="K3" s="341"/>
      <c r="L3" s="341"/>
      <c r="M3" s="341"/>
      <c r="N3" s="341"/>
      <c r="P3" s="341"/>
      <c r="Q3" s="341"/>
      <c r="R3" s="371" t="s">
        <v>77</v>
      </c>
      <c r="IM3"/>
      <c r="IN3"/>
      <c r="IO3"/>
      <c r="IP3"/>
      <c r="IQ3"/>
    </row>
    <row r="4" spans="1:251" s="332" customFormat="1" ht="23.25" customHeight="1">
      <c r="A4" s="345" t="s">
        <v>111</v>
      </c>
      <c r="B4" s="345"/>
      <c r="C4" s="154" t="s">
        <v>78</v>
      </c>
      <c r="D4" s="154" t="s">
        <v>98</v>
      </c>
      <c r="E4" s="363" t="s">
        <v>224</v>
      </c>
      <c r="F4" s="346" t="s">
        <v>113</v>
      </c>
      <c r="G4" s="346"/>
      <c r="H4" s="346"/>
      <c r="I4" s="346"/>
      <c r="J4" s="346" t="s">
        <v>114</v>
      </c>
      <c r="K4" s="346"/>
      <c r="L4" s="346"/>
      <c r="M4" s="346"/>
      <c r="N4" s="346"/>
      <c r="O4" s="346"/>
      <c r="P4" s="346"/>
      <c r="Q4" s="346"/>
      <c r="R4" s="154" t="s">
        <v>117</v>
      </c>
      <c r="IM4"/>
      <c r="IN4"/>
      <c r="IO4"/>
      <c r="IP4"/>
      <c r="IQ4"/>
    </row>
    <row r="5" spans="1:251" s="332" customFormat="1" ht="23.25" customHeight="1">
      <c r="A5" s="154" t="s">
        <v>100</v>
      </c>
      <c r="B5" s="154" t="s">
        <v>101</v>
      </c>
      <c r="C5" s="154"/>
      <c r="D5" s="154"/>
      <c r="E5" s="364"/>
      <c r="F5" s="154" t="s">
        <v>80</v>
      </c>
      <c r="G5" s="154" t="s">
        <v>118</v>
      </c>
      <c r="H5" s="154" t="s">
        <v>119</v>
      </c>
      <c r="I5" s="154" t="s">
        <v>120</v>
      </c>
      <c r="J5" s="154" t="s">
        <v>80</v>
      </c>
      <c r="K5" s="154" t="s">
        <v>121</v>
      </c>
      <c r="L5" s="154" t="s">
        <v>122</v>
      </c>
      <c r="M5" s="154" t="s">
        <v>123</v>
      </c>
      <c r="N5" s="154" t="s">
        <v>124</v>
      </c>
      <c r="O5" s="154" t="s">
        <v>125</v>
      </c>
      <c r="P5" s="154" t="s">
        <v>126</v>
      </c>
      <c r="Q5" s="154" t="s">
        <v>127</v>
      </c>
      <c r="R5" s="154"/>
      <c r="IM5"/>
      <c r="IN5"/>
      <c r="IO5"/>
      <c r="IP5"/>
      <c r="IQ5"/>
    </row>
    <row r="6" spans="1:251" ht="31.5" customHeight="1">
      <c r="A6" s="154"/>
      <c r="B6" s="154"/>
      <c r="C6" s="154"/>
      <c r="D6" s="154"/>
      <c r="E6" s="365"/>
      <c r="F6" s="154"/>
      <c r="G6" s="154"/>
      <c r="H6" s="154"/>
      <c r="I6" s="154"/>
      <c r="J6" s="154"/>
      <c r="K6" s="154"/>
      <c r="L6" s="154"/>
      <c r="M6" s="154"/>
      <c r="N6" s="154"/>
      <c r="O6" s="154"/>
      <c r="P6" s="154"/>
      <c r="Q6" s="154"/>
      <c r="R6" s="154"/>
      <c r="IM6"/>
      <c r="IN6"/>
      <c r="IO6"/>
      <c r="IP6"/>
      <c r="IQ6"/>
    </row>
    <row r="7" spans="1:251" ht="23.25" customHeight="1">
      <c r="A7" s="347" t="s">
        <v>92</v>
      </c>
      <c r="B7" s="348" t="s">
        <v>92</v>
      </c>
      <c r="C7" s="348" t="s">
        <v>92</v>
      </c>
      <c r="D7" s="348" t="s">
        <v>92</v>
      </c>
      <c r="E7" s="348">
        <v>1</v>
      </c>
      <c r="F7" s="348">
        <v>2</v>
      </c>
      <c r="G7" s="348">
        <v>3</v>
      </c>
      <c r="H7" s="347">
        <v>4</v>
      </c>
      <c r="I7" s="349">
        <v>5</v>
      </c>
      <c r="J7" s="368">
        <v>6</v>
      </c>
      <c r="K7" s="368">
        <v>7</v>
      </c>
      <c r="L7" s="368">
        <v>8</v>
      </c>
      <c r="M7" s="349">
        <v>9</v>
      </c>
      <c r="N7" s="349">
        <v>10</v>
      </c>
      <c r="O7" s="368">
        <v>11</v>
      </c>
      <c r="P7" s="368">
        <v>12</v>
      </c>
      <c r="Q7" s="368">
        <v>13</v>
      </c>
      <c r="R7" s="372">
        <v>14</v>
      </c>
      <c r="IM7"/>
      <c r="IN7"/>
      <c r="IO7"/>
      <c r="IP7"/>
      <c r="IQ7"/>
    </row>
    <row r="8" spans="1:251" ht="23.25" customHeight="1">
      <c r="A8" s="350" t="s">
        <v>103</v>
      </c>
      <c r="B8" s="350" t="s">
        <v>104</v>
      </c>
      <c r="C8" s="43" t="s">
        <v>93</v>
      </c>
      <c r="D8" s="351" t="s">
        <v>106</v>
      </c>
      <c r="E8" s="45">
        <v>122.5</v>
      </c>
      <c r="F8" s="45">
        <v>122.5</v>
      </c>
      <c r="G8" s="272">
        <v>70.6</v>
      </c>
      <c r="H8" s="272">
        <v>51.900000000000006</v>
      </c>
      <c r="I8" s="369"/>
      <c r="J8" s="368"/>
      <c r="K8" s="368"/>
      <c r="L8" s="368"/>
      <c r="M8" s="349"/>
      <c r="N8" s="349"/>
      <c r="O8" s="368"/>
      <c r="P8" s="368"/>
      <c r="Q8" s="368"/>
      <c r="R8" s="372"/>
      <c r="IM8"/>
      <c r="IN8"/>
      <c r="IO8"/>
      <c r="IP8"/>
      <c r="IQ8"/>
    </row>
    <row r="9" spans="1:251" s="333" customFormat="1" ht="23.25" customHeight="1">
      <c r="A9" s="350" t="s">
        <v>103</v>
      </c>
      <c r="B9" s="350" t="s">
        <v>104</v>
      </c>
      <c r="C9" s="43" t="s">
        <v>93</v>
      </c>
      <c r="D9" s="351" t="s">
        <v>108</v>
      </c>
      <c r="E9" s="45">
        <v>38</v>
      </c>
      <c r="F9" s="45">
        <v>38</v>
      </c>
      <c r="G9" s="274">
        <v>25.30000000000001</v>
      </c>
      <c r="H9" s="112">
        <v>6.3</v>
      </c>
      <c r="I9" s="112">
        <v>6.4</v>
      </c>
      <c r="J9" s="352"/>
      <c r="K9" s="352"/>
      <c r="L9" s="352"/>
      <c r="M9" s="352"/>
      <c r="N9" s="352"/>
      <c r="O9" s="352"/>
      <c r="P9" s="352"/>
      <c r="Q9" s="352"/>
      <c r="R9" s="373"/>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2"/>
      <c r="AZ9" s="362"/>
      <c r="BA9" s="362"/>
      <c r="BB9" s="362"/>
      <c r="BC9" s="362"/>
      <c r="BD9" s="362"/>
      <c r="BE9" s="362"/>
      <c r="BF9" s="362"/>
      <c r="BG9" s="362"/>
      <c r="BH9" s="362"/>
      <c r="BI9" s="362"/>
      <c r="BJ9" s="362"/>
      <c r="BK9" s="362"/>
      <c r="BL9" s="362"/>
      <c r="BM9" s="362"/>
      <c r="BN9" s="362"/>
      <c r="BO9" s="362"/>
      <c r="BP9" s="362"/>
      <c r="BQ9" s="362"/>
      <c r="BR9" s="362"/>
      <c r="BS9" s="362"/>
      <c r="BT9" s="362"/>
      <c r="BU9" s="362"/>
      <c r="BV9" s="362"/>
      <c r="BW9" s="362"/>
      <c r="BX9" s="362"/>
      <c r="BY9" s="362"/>
      <c r="BZ9" s="362"/>
      <c r="CA9" s="362"/>
      <c r="CB9" s="362"/>
      <c r="CC9" s="362"/>
      <c r="CD9" s="362"/>
      <c r="CE9" s="362"/>
      <c r="CF9" s="362"/>
      <c r="CG9" s="362"/>
      <c r="CH9" s="362"/>
      <c r="CI9" s="362"/>
      <c r="CJ9" s="362"/>
      <c r="CK9" s="362"/>
      <c r="CL9" s="362"/>
      <c r="CM9" s="362"/>
      <c r="CN9" s="362"/>
      <c r="CO9" s="362"/>
      <c r="CP9" s="362"/>
      <c r="CQ9" s="362"/>
      <c r="CR9" s="362"/>
      <c r="CS9" s="362"/>
      <c r="CT9" s="362"/>
      <c r="CU9" s="362"/>
      <c r="CV9" s="362"/>
      <c r="CW9" s="362"/>
      <c r="CX9" s="362"/>
      <c r="CY9" s="362"/>
      <c r="CZ9" s="362"/>
      <c r="DA9" s="362"/>
      <c r="DB9" s="362"/>
      <c r="DC9" s="362"/>
      <c r="DD9" s="362"/>
      <c r="DE9" s="362"/>
      <c r="DF9" s="362"/>
      <c r="DG9" s="362"/>
      <c r="DH9" s="362"/>
      <c r="DI9" s="362"/>
      <c r="DJ9" s="362"/>
      <c r="DK9" s="362"/>
      <c r="DL9" s="362"/>
      <c r="DM9" s="362"/>
      <c r="DN9" s="362"/>
      <c r="DO9" s="362"/>
      <c r="DP9" s="362"/>
      <c r="DQ9" s="362"/>
      <c r="DR9" s="362"/>
      <c r="DS9" s="362"/>
      <c r="DT9" s="362"/>
      <c r="DU9" s="362"/>
      <c r="DV9" s="362"/>
      <c r="DW9" s="362"/>
      <c r="DX9" s="362"/>
      <c r="DY9" s="362"/>
      <c r="DZ9" s="362"/>
      <c r="EA9" s="362"/>
      <c r="EB9" s="362"/>
      <c r="EC9" s="362"/>
      <c r="ED9" s="362"/>
      <c r="EE9" s="362"/>
      <c r="EF9" s="362"/>
      <c r="EG9" s="362"/>
      <c r="EH9" s="362"/>
      <c r="EI9" s="362"/>
      <c r="EJ9" s="362"/>
      <c r="EK9" s="362"/>
      <c r="EL9" s="362"/>
      <c r="EM9" s="362"/>
      <c r="EN9" s="362"/>
      <c r="EO9" s="362"/>
      <c r="EP9" s="362"/>
      <c r="EQ9" s="362"/>
      <c r="ER9" s="362"/>
      <c r="ES9" s="362"/>
      <c r="ET9" s="362"/>
      <c r="EU9" s="362"/>
      <c r="EV9" s="362"/>
      <c r="EW9" s="362"/>
      <c r="EX9" s="362"/>
      <c r="EY9" s="362"/>
      <c r="EZ9" s="362"/>
      <c r="FA9" s="362"/>
      <c r="FB9" s="362"/>
      <c r="FC9" s="362"/>
      <c r="FD9" s="362"/>
      <c r="FE9" s="362"/>
      <c r="FF9" s="362"/>
      <c r="FG9" s="362"/>
      <c r="FH9" s="362"/>
      <c r="FI9" s="362"/>
      <c r="FJ9" s="362"/>
      <c r="FK9" s="362"/>
      <c r="FL9" s="362"/>
      <c r="FM9" s="362"/>
      <c r="FN9" s="362"/>
      <c r="FO9" s="362"/>
      <c r="FP9" s="362"/>
      <c r="FQ9" s="362"/>
      <c r="FR9" s="362"/>
      <c r="FS9" s="362"/>
      <c r="FT9" s="362"/>
      <c r="FU9" s="362"/>
      <c r="FV9" s="362"/>
      <c r="FW9" s="362"/>
      <c r="FX9" s="362"/>
      <c r="FY9" s="362"/>
      <c r="FZ9" s="362"/>
      <c r="GA9" s="362"/>
      <c r="GB9" s="362"/>
      <c r="GC9" s="362"/>
      <c r="GD9" s="362"/>
      <c r="GE9" s="362"/>
      <c r="GF9" s="362"/>
      <c r="GG9" s="362"/>
      <c r="GH9" s="362"/>
      <c r="GI9" s="362"/>
      <c r="GJ9" s="362"/>
      <c r="GK9" s="362"/>
      <c r="GL9" s="362"/>
      <c r="GM9" s="362"/>
      <c r="GN9" s="362"/>
      <c r="GO9" s="362"/>
      <c r="GP9" s="362"/>
      <c r="GQ9" s="362"/>
      <c r="GR9" s="362"/>
      <c r="GS9" s="362"/>
      <c r="GT9" s="362"/>
      <c r="GU9" s="362"/>
      <c r="GV9" s="362"/>
      <c r="GW9" s="362"/>
      <c r="GX9" s="362"/>
      <c r="GY9" s="362"/>
      <c r="GZ9" s="362"/>
      <c r="HA9" s="362"/>
      <c r="HB9" s="362"/>
      <c r="HC9" s="362"/>
      <c r="HD9" s="362"/>
      <c r="HE9" s="362"/>
      <c r="HF9" s="362"/>
      <c r="HG9" s="362"/>
      <c r="HH9" s="362"/>
      <c r="HI9" s="362"/>
      <c r="HJ9" s="362"/>
      <c r="HK9" s="362"/>
      <c r="HL9" s="362"/>
      <c r="HM9" s="362"/>
      <c r="HN9" s="362"/>
      <c r="HO9" s="362"/>
      <c r="HP9" s="362"/>
      <c r="HQ9" s="362"/>
      <c r="HR9" s="362"/>
      <c r="HS9" s="362"/>
      <c r="HT9" s="362"/>
      <c r="HU9" s="362"/>
      <c r="HV9" s="362"/>
      <c r="HW9" s="362"/>
      <c r="HX9" s="362"/>
      <c r="HY9" s="362"/>
      <c r="HZ9" s="362"/>
      <c r="IA9" s="362"/>
      <c r="IB9" s="362"/>
      <c r="IC9" s="362"/>
      <c r="ID9" s="362"/>
      <c r="IE9" s="362"/>
      <c r="IF9" s="362"/>
      <c r="IG9" s="362"/>
      <c r="IH9" s="362"/>
      <c r="II9" s="362"/>
      <c r="IJ9" s="362"/>
      <c r="IK9" s="362"/>
      <c r="IL9" s="362"/>
      <c r="IM9" s="26"/>
      <c r="IN9" s="26"/>
      <c r="IO9" s="26"/>
      <c r="IP9" s="26"/>
      <c r="IQ9" s="26"/>
    </row>
    <row r="10" spans="1:251" s="333" customFormat="1" ht="23.25" customHeight="1">
      <c r="A10" s="350"/>
      <c r="B10" s="350"/>
      <c r="C10" s="43"/>
      <c r="D10" s="366" t="s">
        <v>80</v>
      </c>
      <c r="E10" s="367">
        <f>SUM(E8:E9)</f>
        <v>160.5</v>
      </c>
      <c r="F10" s="367">
        <f>SUM(F8:F9)</f>
        <v>160.5</v>
      </c>
      <c r="G10" s="112">
        <v>95.9</v>
      </c>
      <c r="H10" s="112">
        <v>58.2</v>
      </c>
      <c r="I10" s="112">
        <v>6.4</v>
      </c>
      <c r="J10" s="352"/>
      <c r="K10" s="352"/>
      <c r="L10" s="352"/>
      <c r="M10" s="352"/>
      <c r="N10" s="352"/>
      <c r="O10" s="352"/>
      <c r="P10" s="352"/>
      <c r="Q10" s="352"/>
      <c r="R10" s="373"/>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2"/>
      <c r="AZ10" s="362"/>
      <c r="BA10" s="362"/>
      <c r="BB10" s="362"/>
      <c r="BC10" s="362"/>
      <c r="BD10" s="362"/>
      <c r="BE10" s="362"/>
      <c r="BF10" s="362"/>
      <c r="BG10" s="362"/>
      <c r="BH10" s="362"/>
      <c r="BI10" s="362"/>
      <c r="BJ10" s="362"/>
      <c r="BK10" s="362"/>
      <c r="BL10" s="362"/>
      <c r="BM10" s="362"/>
      <c r="BN10" s="362"/>
      <c r="BO10" s="362"/>
      <c r="BP10" s="362"/>
      <c r="BQ10" s="362"/>
      <c r="BR10" s="362"/>
      <c r="BS10" s="362"/>
      <c r="BT10" s="362"/>
      <c r="BU10" s="362"/>
      <c r="BV10" s="362"/>
      <c r="BW10" s="362"/>
      <c r="BX10" s="362"/>
      <c r="BY10" s="362"/>
      <c r="BZ10" s="362"/>
      <c r="CA10" s="362"/>
      <c r="CB10" s="362"/>
      <c r="CC10" s="362"/>
      <c r="CD10" s="362"/>
      <c r="CE10" s="362"/>
      <c r="CF10" s="362"/>
      <c r="CG10" s="362"/>
      <c r="CH10" s="362"/>
      <c r="CI10" s="362"/>
      <c r="CJ10" s="362"/>
      <c r="CK10" s="362"/>
      <c r="CL10" s="362"/>
      <c r="CM10" s="362"/>
      <c r="CN10" s="362"/>
      <c r="CO10" s="362"/>
      <c r="CP10" s="362"/>
      <c r="CQ10" s="362"/>
      <c r="CR10" s="362"/>
      <c r="CS10" s="362"/>
      <c r="CT10" s="362"/>
      <c r="CU10" s="362"/>
      <c r="CV10" s="362"/>
      <c r="CW10" s="362"/>
      <c r="CX10" s="362"/>
      <c r="CY10" s="362"/>
      <c r="CZ10" s="362"/>
      <c r="DA10" s="362"/>
      <c r="DB10" s="362"/>
      <c r="DC10" s="362"/>
      <c r="DD10" s="362"/>
      <c r="DE10" s="362"/>
      <c r="DF10" s="362"/>
      <c r="DG10" s="362"/>
      <c r="DH10" s="362"/>
      <c r="DI10" s="362"/>
      <c r="DJ10" s="362"/>
      <c r="DK10" s="362"/>
      <c r="DL10" s="362"/>
      <c r="DM10" s="362"/>
      <c r="DN10" s="362"/>
      <c r="DO10" s="362"/>
      <c r="DP10" s="362"/>
      <c r="DQ10" s="362"/>
      <c r="DR10" s="362"/>
      <c r="DS10" s="362"/>
      <c r="DT10" s="362"/>
      <c r="DU10" s="362"/>
      <c r="DV10" s="362"/>
      <c r="DW10" s="362"/>
      <c r="DX10" s="362"/>
      <c r="DY10" s="362"/>
      <c r="DZ10" s="362"/>
      <c r="EA10" s="362"/>
      <c r="EB10" s="362"/>
      <c r="EC10" s="362"/>
      <c r="ED10" s="362"/>
      <c r="EE10" s="362"/>
      <c r="EF10" s="362"/>
      <c r="EG10" s="362"/>
      <c r="EH10" s="362"/>
      <c r="EI10" s="362"/>
      <c r="EJ10" s="362"/>
      <c r="EK10" s="362"/>
      <c r="EL10" s="362"/>
      <c r="EM10" s="362"/>
      <c r="EN10" s="362"/>
      <c r="EO10" s="362"/>
      <c r="EP10" s="362"/>
      <c r="EQ10" s="362"/>
      <c r="ER10" s="362"/>
      <c r="ES10" s="362"/>
      <c r="ET10" s="362"/>
      <c r="EU10" s="362"/>
      <c r="EV10" s="362"/>
      <c r="EW10" s="362"/>
      <c r="EX10" s="362"/>
      <c r="EY10" s="362"/>
      <c r="EZ10" s="362"/>
      <c r="FA10" s="362"/>
      <c r="FB10" s="362"/>
      <c r="FC10" s="362"/>
      <c r="FD10" s="362"/>
      <c r="FE10" s="362"/>
      <c r="FF10" s="362"/>
      <c r="FG10" s="362"/>
      <c r="FH10" s="362"/>
      <c r="FI10" s="362"/>
      <c r="FJ10" s="362"/>
      <c r="FK10" s="362"/>
      <c r="FL10" s="362"/>
      <c r="FM10" s="362"/>
      <c r="FN10" s="362"/>
      <c r="FO10" s="362"/>
      <c r="FP10" s="362"/>
      <c r="FQ10" s="362"/>
      <c r="FR10" s="362"/>
      <c r="FS10" s="362"/>
      <c r="FT10" s="362"/>
      <c r="FU10" s="362"/>
      <c r="FV10" s="362"/>
      <c r="FW10" s="362"/>
      <c r="FX10" s="362"/>
      <c r="FY10" s="362"/>
      <c r="FZ10" s="362"/>
      <c r="GA10" s="362"/>
      <c r="GB10" s="362"/>
      <c r="GC10" s="362"/>
      <c r="GD10" s="362"/>
      <c r="GE10" s="362"/>
      <c r="GF10" s="362"/>
      <c r="GG10" s="362"/>
      <c r="GH10" s="362"/>
      <c r="GI10" s="362"/>
      <c r="GJ10" s="362"/>
      <c r="GK10" s="362"/>
      <c r="GL10" s="362"/>
      <c r="GM10" s="362"/>
      <c r="GN10" s="362"/>
      <c r="GO10" s="362"/>
      <c r="GP10" s="362"/>
      <c r="GQ10" s="362"/>
      <c r="GR10" s="362"/>
      <c r="GS10" s="362"/>
      <c r="GT10" s="362"/>
      <c r="GU10" s="362"/>
      <c r="GV10" s="362"/>
      <c r="GW10" s="362"/>
      <c r="GX10" s="362"/>
      <c r="GY10" s="362"/>
      <c r="GZ10" s="362"/>
      <c r="HA10" s="362"/>
      <c r="HB10" s="362"/>
      <c r="HC10" s="362"/>
      <c r="HD10" s="362"/>
      <c r="HE10" s="362"/>
      <c r="HF10" s="362"/>
      <c r="HG10" s="362"/>
      <c r="HH10" s="362"/>
      <c r="HI10" s="362"/>
      <c r="HJ10" s="362"/>
      <c r="HK10" s="362"/>
      <c r="HL10" s="362"/>
      <c r="HM10" s="362"/>
      <c r="HN10" s="362"/>
      <c r="HO10" s="362"/>
      <c r="HP10" s="362"/>
      <c r="HQ10" s="362"/>
      <c r="HR10" s="362"/>
      <c r="HS10" s="362"/>
      <c r="HT10" s="362"/>
      <c r="HU10" s="362"/>
      <c r="HV10" s="362"/>
      <c r="HW10" s="362"/>
      <c r="HX10" s="362"/>
      <c r="HY10" s="362"/>
      <c r="HZ10" s="362"/>
      <c r="IA10" s="362"/>
      <c r="IB10" s="362"/>
      <c r="IC10" s="362"/>
      <c r="ID10" s="362"/>
      <c r="IE10" s="362"/>
      <c r="IF10" s="362"/>
      <c r="IG10" s="362"/>
      <c r="IH10" s="362"/>
      <c r="II10" s="362"/>
      <c r="IJ10" s="362"/>
      <c r="IK10" s="362"/>
      <c r="IL10" s="362"/>
      <c r="IM10" s="26"/>
      <c r="IN10" s="26"/>
      <c r="IO10" s="26"/>
      <c r="IP10" s="26"/>
      <c r="IQ10" s="26"/>
    </row>
    <row r="11" spans="1:251" ht="29.25" customHeight="1">
      <c r="A11" s="357"/>
      <c r="B11" s="358"/>
      <c r="C11" s="359"/>
      <c r="D11" s="360"/>
      <c r="E11" s="340"/>
      <c r="G11" s="361"/>
      <c r="H11" s="361"/>
      <c r="I11" s="361"/>
      <c r="J11" s="361"/>
      <c r="K11" s="361"/>
      <c r="L11" s="370"/>
      <c r="M11" s="362"/>
      <c r="N11" s="362"/>
      <c r="O11" s="362"/>
      <c r="P11" s="362"/>
      <c r="Q11" s="362"/>
      <c r="R11" s="374"/>
      <c r="IM11"/>
      <c r="IN11"/>
      <c r="IO11"/>
      <c r="IP11"/>
      <c r="IQ11"/>
    </row>
    <row r="12" spans="1:251" ht="18.75" customHeight="1">
      <c r="A12" s="357"/>
      <c r="B12" s="358"/>
      <c r="C12" s="359"/>
      <c r="D12" s="360"/>
      <c r="E12" s="361"/>
      <c r="G12" s="361"/>
      <c r="H12" s="361"/>
      <c r="I12" s="361"/>
      <c r="J12" s="361"/>
      <c r="K12" s="361"/>
      <c r="L12" s="361"/>
      <c r="M12" s="362"/>
      <c r="N12" s="362"/>
      <c r="O12" s="362"/>
      <c r="P12" s="362"/>
      <c r="Q12" s="362"/>
      <c r="R12" s="374"/>
      <c r="IM12"/>
      <c r="IN12"/>
      <c r="IO12"/>
      <c r="IP12"/>
      <c r="IQ12"/>
    </row>
  </sheetData>
  <sheetProtection formatCells="0" formatColumns="0" formatRows="0"/>
  <mergeCells count="19">
    <mergeCell ref="A2:R2"/>
    <mergeCell ref="A5:A6"/>
    <mergeCell ref="B5:B6"/>
    <mergeCell ref="C4: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G12"/>
  <sheetViews>
    <sheetView showGridLines="0" showZeros="0" workbookViewId="0" topLeftCell="A1">
      <selection activeCell="I11" sqref="I11"/>
    </sheetView>
  </sheetViews>
  <sheetFormatPr defaultColWidth="6.875" defaultRowHeight="18.75" customHeight="1"/>
  <cols>
    <col min="1" max="1" width="5.375" style="334" customWidth="1"/>
    <col min="2" max="2" width="5.375" style="335" customWidth="1"/>
    <col min="3" max="3" width="7.625" style="336" customWidth="1"/>
    <col min="4" max="4" width="24.125" style="337" customWidth="1"/>
    <col min="5" max="8" width="8.625" style="338" customWidth="1"/>
    <col min="9" max="236" width="8.00390625" style="339" customWidth="1"/>
    <col min="237" max="241" width="6.875" style="340" customWidth="1"/>
    <col min="242" max="16384" width="6.875" style="340" customWidth="1"/>
  </cols>
  <sheetData>
    <row r="1" spans="1:241" ht="23.25" customHeight="1">
      <c r="A1" s="341"/>
      <c r="B1" s="341"/>
      <c r="C1" s="341"/>
      <c r="D1" s="341"/>
      <c r="E1" s="341"/>
      <c r="F1" s="341"/>
      <c r="G1" s="341"/>
      <c r="H1" s="341" t="s">
        <v>225</v>
      </c>
      <c r="IC1"/>
      <c r="ID1"/>
      <c r="IE1"/>
      <c r="IF1"/>
      <c r="IG1"/>
    </row>
    <row r="2" spans="1:241" ht="23.25" customHeight="1">
      <c r="A2" s="342" t="s">
        <v>226</v>
      </c>
      <c r="B2" s="342"/>
      <c r="C2" s="342"/>
      <c r="D2" s="342"/>
      <c r="E2" s="342"/>
      <c r="F2" s="342"/>
      <c r="G2" s="342"/>
      <c r="H2" s="342"/>
      <c r="IC2"/>
      <c r="ID2"/>
      <c r="IE2"/>
      <c r="IF2"/>
      <c r="IG2"/>
    </row>
    <row r="3" spans="1:241" s="332" customFormat="1" ht="23.25" customHeight="1">
      <c r="A3" s="343"/>
      <c r="B3" s="344"/>
      <c r="C3" s="341"/>
      <c r="D3" s="341"/>
      <c r="E3" s="341"/>
      <c r="F3" s="341"/>
      <c r="G3" s="341"/>
      <c r="H3" s="341" t="s">
        <v>77</v>
      </c>
      <c r="IC3"/>
      <c r="ID3"/>
      <c r="IE3"/>
      <c r="IF3"/>
      <c r="IG3"/>
    </row>
    <row r="4" spans="1:241" s="332" customFormat="1" ht="23.25" customHeight="1">
      <c r="A4" s="345" t="s">
        <v>111</v>
      </c>
      <c r="B4" s="345"/>
      <c r="C4" s="154" t="s">
        <v>78</v>
      </c>
      <c r="D4" s="154" t="s">
        <v>98</v>
      </c>
      <c r="E4" s="346" t="s">
        <v>113</v>
      </c>
      <c r="F4" s="346"/>
      <c r="G4" s="346"/>
      <c r="H4" s="346"/>
      <c r="IC4"/>
      <c r="ID4"/>
      <c r="IE4"/>
      <c r="IF4"/>
      <c r="IG4"/>
    </row>
    <row r="5" spans="1:241" s="332" customFormat="1" ht="23.25" customHeight="1">
      <c r="A5" s="154" t="s">
        <v>100</v>
      </c>
      <c r="B5" s="154" t="s">
        <v>101</v>
      </c>
      <c r="C5" s="154"/>
      <c r="D5" s="154"/>
      <c r="E5" s="154" t="s">
        <v>80</v>
      </c>
      <c r="F5" s="154" t="s">
        <v>118</v>
      </c>
      <c r="G5" s="154" t="s">
        <v>119</v>
      </c>
      <c r="H5" s="154" t="s">
        <v>120</v>
      </c>
      <c r="IC5"/>
      <c r="ID5"/>
      <c r="IE5"/>
      <c r="IF5"/>
      <c r="IG5"/>
    </row>
    <row r="6" spans="1:241" ht="31.5" customHeight="1">
      <c r="A6" s="154"/>
      <c r="B6" s="154"/>
      <c r="C6" s="154"/>
      <c r="D6" s="154"/>
      <c r="E6" s="154"/>
      <c r="F6" s="154"/>
      <c r="G6" s="154"/>
      <c r="H6" s="154"/>
      <c r="IC6"/>
      <c r="ID6"/>
      <c r="IE6"/>
      <c r="IF6"/>
      <c r="IG6"/>
    </row>
    <row r="7" spans="1:241" ht="23.25" customHeight="1">
      <c r="A7" s="347" t="s">
        <v>92</v>
      </c>
      <c r="B7" s="348" t="s">
        <v>92</v>
      </c>
      <c r="C7" s="348" t="s">
        <v>92</v>
      </c>
      <c r="D7" s="348" t="s">
        <v>92</v>
      </c>
      <c r="E7" s="348">
        <v>2</v>
      </c>
      <c r="F7" s="348">
        <v>3</v>
      </c>
      <c r="G7" s="347">
        <v>4</v>
      </c>
      <c r="H7" s="349">
        <v>5</v>
      </c>
      <c r="IC7"/>
      <c r="ID7"/>
      <c r="IE7"/>
      <c r="IF7"/>
      <c r="IG7"/>
    </row>
    <row r="8" spans="1:241" s="333" customFormat="1" ht="23.25" customHeight="1">
      <c r="A8" s="350" t="s">
        <v>103</v>
      </c>
      <c r="B8" s="350" t="s">
        <v>104</v>
      </c>
      <c r="C8" s="43" t="s">
        <v>93</v>
      </c>
      <c r="D8" s="351" t="s">
        <v>106</v>
      </c>
      <c r="E8" s="111">
        <f>SUM(F8:H8)</f>
        <v>122.5</v>
      </c>
      <c r="F8" s="111">
        <v>70.6</v>
      </c>
      <c r="G8" s="111">
        <v>51.900000000000006</v>
      </c>
      <c r="H8" s="35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2"/>
      <c r="AY8" s="362"/>
      <c r="AZ8" s="362"/>
      <c r="BA8" s="362"/>
      <c r="BB8" s="362"/>
      <c r="BC8" s="362"/>
      <c r="BD8" s="362"/>
      <c r="BE8" s="362"/>
      <c r="BF8" s="362"/>
      <c r="BG8" s="362"/>
      <c r="BH8" s="362"/>
      <c r="BI8" s="362"/>
      <c r="BJ8" s="362"/>
      <c r="BK8" s="362"/>
      <c r="BL8" s="362"/>
      <c r="BM8" s="362"/>
      <c r="BN8" s="362"/>
      <c r="BO8" s="362"/>
      <c r="BP8" s="362"/>
      <c r="BQ8" s="362"/>
      <c r="BR8" s="362"/>
      <c r="BS8" s="362"/>
      <c r="BT8" s="362"/>
      <c r="BU8" s="362"/>
      <c r="BV8" s="362"/>
      <c r="BW8" s="362"/>
      <c r="BX8" s="362"/>
      <c r="BY8" s="362"/>
      <c r="BZ8" s="362"/>
      <c r="CA8" s="362"/>
      <c r="CB8" s="362"/>
      <c r="CC8" s="362"/>
      <c r="CD8" s="362"/>
      <c r="CE8" s="362"/>
      <c r="CF8" s="362"/>
      <c r="CG8" s="362"/>
      <c r="CH8" s="362"/>
      <c r="CI8" s="362"/>
      <c r="CJ8" s="362"/>
      <c r="CK8" s="362"/>
      <c r="CL8" s="362"/>
      <c r="CM8" s="362"/>
      <c r="CN8" s="362"/>
      <c r="CO8" s="362"/>
      <c r="CP8" s="362"/>
      <c r="CQ8" s="362"/>
      <c r="CR8" s="362"/>
      <c r="CS8" s="362"/>
      <c r="CT8" s="362"/>
      <c r="CU8" s="362"/>
      <c r="CV8" s="362"/>
      <c r="CW8" s="362"/>
      <c r="CX8" s="362"/>
      <c r="CY8" s="362"/>
      <c r="CZ8" s="362"/>
      <c r="DA8" s="362"/>
      <c r="DB8" s="362"/>
      <c r="DC8" s="362"/>
      <c r="DD8" s="362"/>
      <c r="DE8" s="362"/>
      <c r="DF8" s="362"/>
      <c r="DG8" s="362"/>
      <c r="DH8" s="362"/>
      <c r="DI8" s="362"/>
      <c r="DJ8" s="362"/>
      <c r="DK8" s="362"/>
      <c r="DL8" s="362"/>
      <c r="DM8" s="362"/>
      <c r="DN8" s="362"/>
      <c r="DO8" s="362"/>
      <c r="DP8" s="362"/>
      <c r="DQ8" s="362"/>
      <c r="DR8" s="362"/>
      <c r="DS8" s="362"/>
      <c r="DT8" s="362"/>
      <c r="DU8" s="362"/>
      <c r="DV8" s="362"/>
      <c r="DW8" s="362"/>
      <c r="DX8" s="362"/>
      <c r="DY8" s="362"/>
      <c r="DZ8" s="362"/>
      <c r="EA8" s="362"/>
      <c r="EB8" s="362"/>
      <c r="EC8" s="362"/>
      <c r="ED8" s="362"/>
      <c r="EE8" s="362"/>
      <c r="EF8" s="362"/>
      <c r="EG8" s="362"/>
      <c r="EH8" s="362"/>
      <c r="EI8" s="362"/>
      <c r="EJ8" s="362"/>
      <c r="EK8" s="362"/>
      <c r="EL8" s="362"/>
      <c r="EM8" s="362"/>
      <c r="EN8" s="362"/>
      <c r="EO8" s="362"/>
      <c r="EP8" s="362"/>
      <c r="EQ8" s="362"/>
      <c r="ER8" s="362"/>
      <c r="ES8" s="362"/>
      <c r="ET8" s="362"/>
      <c r="EU8" s="362"/>
      <c r="EV8" s="362"/>
      <c r="EW8" s="362"/>
      <c r="EX8" s="362"/>
      <c r="EY8" s="362"/>
      <c r="EZ8" s="362"/>
      <c r="FA8" s="362"/>
      <c r="FB8" s="362"/>
      <c r="FC8" s="362"/>
      <c r="FD8" s="362"/>
      <c r="FE8" s="362"/>
      <c r="FF8" s="362"/>
      <c r="FG8" s="362"/>
      <c r="FH8" s="362"/>
      <c r="FI8" s="362"/>
      <c r="FJ8" s="362"/>
      <c r="FK8" s="362"/>
      <c r="FL8" s="362"/>
      <c r="FM8" s="362"/>
      <c r="FN8" s="362"/>
      <c r="FO8" s="362"/>
      <c r="FP8" s="362"/>
      <c r="FQ8" s="362"/>
      <c r="FR8" s="362"/>
      <c r="FS8" s="362"/>
      <c r="FT8" s="362"/>
      <c r="FU8" s="362"/>
      <c r="FV8" s="362"/>
      <c r="FW8" s="362"/>
      <c r="FX8" s="362"/>
      <c r="FY8" s="362"/>
      <c r="FZ8" s="362"/>
      <c r="GA8" s="362"/>
      <c r="GB8" s="362"/>
      <c r="GC8" s="362"/>
      <c r="GD8" s="362"/>
      <c r="GE8" s="362"/>
      <c r="GF8" s="362"/>
      <c r="GG8" s="362"/>
      <c r="GH8" s="362"/>
      <c r="GI8" s="362"/>
      <c r="GJ8" s="362"/>
      <c r="GK8" s="362"/>
      <c r="GL8" s="362"/>
      <c r="GM8" s="362"/>
      <c r="GN8" s="362"/>
      <c r="GO8" s="362"/>
      <c r="GP8" s="362"/>
      <c r="GQ8" s="362"/>
      <c r="GR8" s="362"/>
      <c r="GS8" s="362"/>
      <c r="GT8" s="362"/>
      <c r="GU8" s="362"/>
      <c r="GV8" s="362"/>
      <c r="GW8" s="362"/>
      <c r="GX8" s="362"/>
      <c r="GY8" s="362"/>
      <c r="GZ8" s="362"/>
      <c r="HA8" s="362"/>
      <c r="HB8" s="362"/>
      <c r="HC8" s="362"/>
      <c r="HD8" s="362"/>
      <c r="HE8" s="362"/>
      <c r="HF8" s="362"/>
      <c r="HG8" s="362"/>
      <c r="HH8" s="362"/>
      <c r="HI8" s="362"/>
      <c r="HJ8" s="362"/>
      <c r="HK8" s="362"/>
      <c r="HL8" s="362"/>
      <c r="HM8" s="362"/>
      <c r="HN8" s="362"/>
      <c r="HO8" s="362"/>
      <c r="HP8" s="362"/>
      <c r="HQ8" s="362"/>
      <c r="HR8" s="362"/>
      <c r="HS8" s="362"/>
      <c r="HT8" s="362"/>
      <c r="HU8" s="362"/>
      <c r="HV8" s="362"/>
      <c r="HW8" s="362"/>
      <c r="HX8" s="362"/>
      <c r="HY8" s="362"/>
      <c r="HZ8" s="362"/>
      <c r="IA8" s="362"/>
      <c r="IB8" s="362"/>
      <c r="IC8" s="26"/>
      <c r="ID8" s="26"/>
      <c r="IE8" s="26"/>
      <c r="IF8" s="26"/>
      <c r="IG8" s="26"/>
    </row>
    <row r="9" spans="1:241" s="333" customFormat="1" ht="23.25" customHeight="1">
      <c r="A9" s="350" t="s">
        <v>103</v>
      </c>
      <c r="B9" s="350" t="s">
        <v>104</v>
      </c>
      <c r="C9" s="43" t="s">
        <v>93</v>
      </c>
      <c r="D9" s="351" t="s">
        <v>108</v>
      </c>
      <c r="E9" s="111">
        <f>SUM(F9:H9)</f>
        <v>38.000000000000014</v>
      </c>
      <c r="F9" s="112">
        <v>25.30000000000001</v>
      </c>
      <c r="G9" s="112">
        <v>6.3</v>
      </c>
      <c r="H9" s="112">
        <v>6.4</v>
      </c>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2"/>
      <c r="AZ9" s="362"/>
      <c r="BA9" s="362"/>
      <c r="BB9" s="362"/>
      <c r="BC9" s="362"/>
      <c r="BD9" s="362"/>
      <c r="BE9" s="362"/>
      <c r="BF9" s="362"/>
      <c r="BG9" s="362"/>
      <c r="BH9" s="362"/>
      <c r="BI9" s="362"/>
      <c r="BJ9" s="362"/>
      <c r="BK9" s="362"/>
      <c r="BL9" s="362"/>
      <c r="BM9" s="362"/>
      <c r="BN9" s="362"/>
      <c r="BO9" s="362"/>
      <c r="BP9" s="362"/>
      <c r="BQ9" s="362"/>
      <c r="BR9" s="362"/>
      <c r="BS9" s="362"/>
      <c r="BT9" s="362"/>
      <c r="BU9" s="362"/>
      <c r="BV9" s="362"/>
      <c r="BW9" s="362"/>
      <c r="BX9" s="362"/>
      <c r="BY9" s="362"/>
      <c r="BZ9" s="362"/>
      <c r="CA9" s="362"/>
      <c r="CB9" s="362"/>
      <c r="CC9" s="362"/>
      <c r="CD9" s="362"/>
      <c r="CE9" s="362"/>
      <c r="CF9" s="362"/>
      <c r="CG9" s="362"/>
      <c r="CH9" s="362"/>
      <c r="CI9" s="362"/>
      <c r="CJ9" s="362"/>
      <c r="CK9" s="362"/>
      <c r="CL9" s="362"/>
      <c r="CM9" s="362"/>
      <c r="CN9" s="362"/>
      <c r="CO9" s="362"/>
      <c r="CP9" s="362"/>
      <c r="CQ9" s="362"/>
      <c r="CR9" s="362"/>
      <c r="CS9" s="362"/>
      <c r="CT9" s="362"/>
      <c r="CU9" s="362"/>
      <c r="CV9" s="362"/>
      <c r="CW9" s="362"/>
      <c r="CX9" s="362"/>
      <c r="CY9" s="362"/>
      <c r="CZ9" s="362"/>
      <c r="DA9" s="362"/>
      <c r="DB9" s="362"/>
      <c r="DC9" s="362"/>
      <c r="DD9" s="362"/>
      <c r="DE9" s="362"/>
      <c r="DF9" s="362"/>
      <c r="DG9" s="362"/>
      <c r="DH9" s="362"/>
      <c r="DI9" s="362"/>
      <c r="DJ9" s="362"/>
      <c r="DK9" s="362"/>
      <c r="DL9" s="362"/>
      <c r="DM9" s="362"/>
      <c r="DN9" s="362"/>
      <c r="DO9" s="362"/>
      <c r="DP9" s="362"/>
      <c r="DQ9" s="362"/>
      <c r="DR9" s="362"/>
      <c r="DS9" s="362"/>
      <c r="DT9" s="362"/>
      <c r="DU9" s="362"/>
      <c r="DV9" s="362"/>
      <c r="DW9" s="362"/>
      <c r="DX9" s="362"/>
      <c r="DY9" s="362"/>
      <c r="DZ9" s="362"/>
      <c r="EA9" s="362"/>
      <c r="EB9" s="362"/>
      <c r="EC9" s="362"/>
      <c r="ED9" s="362"/>
      <c r="EE9" s="362"/>
      <c r="EF9" s="362"/>
      <c r="EG9" s="362"/>
      <c r="EH9" s="362"/>
      <c r="EI9" s="362"/>
      <c r="EJ9" s="362"/>
      <c r="EK9" s="362"/>
      <c r="EL9" s="362"/>
      <c r="EM9" s="362"/>
      <c r="EN9" s="362"/>
      <c r="EO9" s="362"/>
      <c r="EP9" s="362"/>
      <c r="EQ9" s="362"/>
      <c r="ER9" s="362"/>
      <c r="ES9" s="362"/>
      <c r="ET9" s="362"/>
      <c r="EU9" s="362"/>
      <c r="EV9" s="362"/>
      <c r="EW9" s="362"/>
      <c r="EX9" s="362"/>
      <c r="EY9" s="362"/>
      <c r="EZ9" s="362"/>
      <c r="FA9" s="362"/>
      <c r="FB9" s="362"/>
      <c r="FC9" s="362"/>
      <c r="FD9" s="362"/>
      <c r="FE9" s="362"/>
      <c r="FF9" s="362"/>
      <c r="FG9" s="362"/>
      <c r="FH9" s="362"/>
      <c r="FI9" s="362"/>
      <c r="FJ9" s="362"/>
      <c r="FK9" s="362"/>
      <c r="FL9" s="362"/>
      <c r="FM9" s="362"/>
      <c r="FN9" s="362"/>
      <c r="FO9" s="362"/>
      <c r="FP9" s="362"/>
      <c r="FQ9" s="362"/>
      <c r="FR9" s="362"/>
      <c r="FS9" s="362"/>
      <c r="FT9" s="362"/>
      <c r="FU9" s="362"/>
      <c r="FV9" s="362"/>
      <c r="FW9" s="362"/>
      <c r="FX9" s="362"/>
      <c r="FY9" s="362"/>
      <c r="FZ9" s="362"/>
      <c r="GA9" s="362"/>
      <c r="GB9" s="362"/>
      <c r="GC9" s="362"/>
      <c r="GD9" s="362"/>
      <c r="GE9" s="362"/>
      <c r="GF9" s="362"/>
      <c r="GG9" s="362"/>
      <c r="GH9" s="362"/>
      <c r="GI9" s="362"/>
      <c r="GJ9" s="362"/>
      <c r="GK9" s="362"/>
      <c r="GL9" s="362"/>
      <c r="GM9" s="362"/>
      <c r="GN9" s="362"/>
      <c r="GO9" s="362"/>
      <c r="GP9" s="362"/>
      <c r="GQ9" s="362"/>
      <c r="GR9" s="362"/>
      <c r="GS9" s="362"/>
      <c r="GT9" s="362"/>
      <c r="GU9" s="362"/>
      <c r="GV9" s="362"/>
      <c r="GW9" s="362"/>
      <c r="GX9" s="362"/>
      <c r="GY9" s="362"/>
      <c r="GZ9" s="362"/>
      <c r="HA9" s="362"/>
      <c r="HB9" s="362"/>
      <c r="HC9" s="362"/>
      <c r="HD9" s="362"/>
      <c r="HE9" s="362"/>
      <c r="HF9" s="362"/>
      <c r="HG9" s="362"/>
      <c r="HH9" s="362"/>
      <c r="HI9" s="362"/>
      <c r="HJ9" s="362"/>
      <c r="HK9" s="362"/>
      <c r="HL9" s="362"/>
      <c r="HM9" s="362"/>
      <c r="HN9" s="362"/>
      <c r="HO9" s="362"/>
      <c r="HP9" s="362"/>
      <c r="HQ9" s="362"/>
      <c r="HR9" s="362"/>
      <c r="HS9" s="362"/>
      <c r="HT9" s="362"/>
      <c r="HU9" s="362"/>
      <c r="HV9" s="362"/>
      <c r="HW9" s="362"/>
      <c r="HX9" s="362"/>
      <c r="HY9" s="362"/>
      <c r="HZ9" s="362"/>
      <c r="IA9" s="362"/>
      <c r="IB9" s="362"/>
      <c r="IC9" s="26"/>
      <c r="ID9" s="26"/>
      <c r="IE9" s="26"/>
      <c r="IF9" s="26"/>
      <c r="IG9" s="26"/>
    </row>
    <row r="10" spans="1:241" ht="29.25" customHeight="1">
      <c r="A10" s="353"/>
      <c r="B10" s="354"/>
      <c r="C10" s="355"/>
      <c r="D10" s="356" t="s">
        <v>80</v>
      </c>
      <c r="E10" s="111">
        <f>SUM(F10:H10)</f>
        <v>160.50000000000003</v>
      </c>
      <c r="F10" s="112">
        <v>95.9</v>
      </c>
      <c r="G10" s="112">
        <v>58.2</v>
      </c>
      <c r="H10" s="112">
        <v>6.4</v>
      </c>
      <c r="IC10"/>
      <c r="ID10"/>
      <c r="IE10"/>
      <c r="IF10"/>
      <c r="IG10"/>
    </row>
    <row r="11" spans="1:241" ht="18.75" customHeight="1">
      <c r="A11" s="357"/>
      <c r="B11" s="358"/>
      <c r="C11" s="359"/>
      <c r="D11" s="360"/>
      <c r="F11" s="361"/>
      <c r="G11" s="361"/>
      <c r="H11" s="361"/>
      <c r="IC11"/>
      <c r="ID11"/>
      <c r="IE11"/>
      <c r="IF11"/>
      <c r="IG11"/>
    </row>
    <row r="12" spans="2:241" ht="18.75" customHeight="1">
      <c r="B12" s="358"/>
      <c r="C12" s="359"/>
      <c r="D12" s="360"/>
      <c r="F12" s="361"/>
      <c r="G12" s="361"/>
      <c r="H12" s="361"/>
      <c r="IC12"/>
      <c r="ID12"/>
      <c r="IE12"/>
      <c r="IF12"/>
      <c r="IG12"/>
    </row>
  </sheetData>
  <sheetProtection formatCells="0" formatColumns="0" formatRows="0"/>
  <mergeCells count="9">
    <mergeCell ref="A2:H2"/>
    <mergeCell ref="A5:A6"/>
    <mergeCell ref="B5:B6"/>
    <mergeCell ref="C4:C6"/>
    <mergeCell ref="D4:D6"/>
    <mergeCell ref="E5:E6"/>
    <mergeCell ref="F5:F6"/>
    <mergeCell ref="G5:G6"/>
    <mergeCell ref="H5:H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V11"/>
  <sheetViews>
    <sheetView showGridLines="0" showZeros="0" workbookViewId="0" topLeftCell="E1">
      <selection activeCell="W9" sqref="W9"/>
    </sheetView>
  </sheetViews>
  <sheetFormatPr defaultColWidth="6.75390625" defaultRowHeight="22.5" customHeight="1"/>
  <cols>
    <col min="1" max="3" width="3.625" style="303" customWidth="1"/>
    <col min="4" max="4" width="7.25390625" style="303" customWidth="1"/>
    <col min="5" max="5" width="19.50390625" style="303" customWidth="1"/>
    <col min="6" max="6" width="9.00390625" style="303" customWidth="1"/>
    <col min="7" max="7" width="8.50390625" style="303" customWidth="1"/>
    <col min="8" max="12" width="7.50390625" style="303" customWidth="1"/>
    <col min="13" max="13" width="7.50390625" style="304" customWidth="1"/>
    <col min="14" max="14" width="8.50390625" style="303" customWidth="1"/>
    <col min="15" max="23" width="7.50390625" style="303" customWidth="1"/>
    <col min="24" max="24" width="8.125" style="303" customWidth="1"/>
    <col min="25" max="27" width="7.50390625" style="303" customWidth="1"/>
    <col min="28" max="16384" width="6.75390625" style="303" customWidth="1"/>
  </cols>
  <sheetData>
    <row r="1" spans="2:28" ht="22.5" customHeight="1">
      <c r="B1" s="305"/>
      <c r="C1" s="305"/>
      <c r="D1" s="305"/>
      <c r="E1" s="305"/>
      <c r="F1" s="305"/>
      <c r="G1" s="305"/>
      <c r="H1" s="305"/>
      <c r="I1" s="305"/>
      <c r="J1" s="305"/>
      <c r="K1" s="305"/>
      <c r="L1" s="305"/>
      <c r="N1" s="305"/>
      <c r="O1" s="305"/>
      <c r="P1" s="305"/>
      <c r="Q1" s="305"/>
      <c r="R1" s="305"/>
      <c r="S1" s="305"/>
      <c r="T1" s="305"/>
      <c r="U1" s="305"/>
      <c r="V1" s="305"/>
      <c r="W1" s="305"/>
      <c r="AA1" s="327" t="s">
        <v>227</v>
      </c>
      <c r="AB1" s="328"/>
    </row>
    <row r="2" spans="1:27" ht="22.5" customHeight="1">
      <c r="A2" s="306" t="s">
        <v>228</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row>
    <row r="3" spans="1:28" ht="22.5" customHeight="1">
      <c r="A3" s="307"/>
      <c r="B3" s="307"/>
      <c r="C3" s="307"/>
      <c r="D3" s="308"/>
      <c r="E3" s="308"/>
      <c r="F3" s="308"/>
      <c r="G3" s="308"/>
      <c r="H3" s="308"/>
      <c r="I3" s="308"/>
      <c r="J3" s="308"/>
      <c r="K3" s="308"/>
      <c r="L3" s="308"/>
      <c r="N3" s="308"/>
      <c r="O3" s="308"/>
      <c r="P3" s="308"/>
      <c r="Q3" s="308"/>
      <c r="R3" s="308"/>
      <c r="S3" s="308"/>
      <c r="T3" s="308"/>
      <c r="U3" s="308"/>
      <c r="V3" s="308"/>
      <c r="W3" s="308"/>
      <c r="Z3" s="329" t="s">
        <v>77</v>
      </c>
      <c r="AA3" s="329"/>
      <c r="AB3" s="330"/>
    </row>
    <row r="4" spans="1:27" ht="27" customHeight="1">
      <c r="A4" s="309" t="s">
        <v>97</v>
      </c>
      <c r="B4" s="309"/>
      <c r="C4" s="309"/>
      <c r="D4" s="310" t="s">
        <v>78</v>
      </c>
      <c r="E4" s="310" t="s">
        <v>98</v>
      </c>
      <c r="F4" s="310" t="s">
        <v>99</v>
      </c>
      <c r="G4" s="311" t="s">
        <v>145</v>
      </c>
      <c r="H4" s="311"/>
      <c r="I4" s="311"/>
      <c r="J4" s="311"/>
      <c r="K4" s="311"/>
      <c r="L4" s="311"/>
      <c r="M4" s="311"/>
      <c r="N4" s="311"/>
      <c r="O4" s="311" t="s">
        <v>146</v>
      </c>
      <c r="P4" s="311"/>
      <c r="Q4" s="311"/>
      <c r="R4" s="311"/>
      <c r="S4" s="311"/>
      <c r="T4" s="311"/>
      <c r="U4" s="311"/>
      <c r="V4" s="311"/>
      <c r="W4" s="321" t="s">
        <v>147</v>
      </c>
      <c r="X4" s="310" t="s">
        <v>148</v>
      </c>
      <c r="Y4" s="310"/>
      <c r="Z4" s="310"/>
      <c r="AA4" s="310"/>
    </row>
    <row r="5" spans="1:27" ht="27" customHeight="1">
      <c r="A5" s="310" t="s">
        <v>100</v>
      </c>
      <c r="B5" s="310" t="s">
        <v>101</v>
      </c>
      <c r="C5" s="310" t="s">
        <v>102</v>
      </c>
      <c r="D5" s="310"/>
      <c r="E5" s="310"/>
      <c r="F5" s="310"/>
      <c r="G5" s="310" t="s">
        <v>80</v>
      </c>
      <c r="H5" s="310" t="s">
        <v>149</v>
      </c>
      <c r="I5" s="310" t="s">
        <v>150</v>
      </c>
      <c r="J5" s="310" t="s">
        <v>151</v>
      </c>
      <c r="K5" s="310" t="s">
        <v>152</v>
      </c>
      <c r="L5" s="316" t="s">
        <v>153</v>
      </c>
      <c r="M5" s="310" t="s">
        <v>154</v>
      </c>
      <c r="N5" s="310" t="s">
        <v>155</v>
      </c>
      <c r="O5" s="310" t="s">
        <v>80</v>
      </c>
      <c r="P5" s="310" t="s">
        <v>156</v>
      </c>
      <c r="Q5" s="310" t="s">
        <v>157</v>
      </c>
      <c r="R5" s="310" t="s">
        <v>158</v>
      </c>
      <c r="S5" s="316" t="s">
        <v>159</v>
      </c>
      <c r="T5" s="310" t="s">
        <v>160</v>
      </c>
      <c r="U5" s="310" t="s">
        <v>161</v>
      </c>
      <c r="V5" s="310" t="s">
        <v>229</v>
      </c>
      <c r="W5" s="322"/>
      <c r="X5" s="310" t="s">
        <v>80</v>
      </c>
      <c r="Y5" s="310" t="s">
        <v>163</v>
      </c>
      <c r="Z5" s="310" t="s">
        <v>164</v>
      </c>
      <c r="AA5" s="310" t="s">
        <v>148</v>
      </c>
    </row>
    <row r="6" spans="1:27" ht="27" customHeight="1">
      <c r="A6" s="310"/>
      <c r="B6" s="310"/>
      <c r="C6" s="310"/>
      <c r="D6" s="310"/>
      <c r="E6" s="310"/>
      <c r="F6" s="310"/>
      <c r="G6" s="310"/>
      <c r="H6" s="310"/>
      <c r="I6" s="310"/>
      <c r="J6" s="310"/>
      <c r="K6" s="310"/>
      <c r="L6" s="316"/>
      <c r="M6" s="310"/>
      <c r="N6" s="310"/>
      <c r="O6" s="310"/>
      <c r="P6" s="310"/>
      <c r="Q6" s="310"/>
      <c r="R6" s="310"/>
      <c r="S6" s="316"/>
      <c r="T6" s="310"/>
      <c r="U6" s="310"/>
      <c r="V6" s="310"/>
      <c r="W6" s="323"/>
      <c r="X6" s="310"/>
      <c r="Y6" s="310"/>
      <c r="Z6" s="310"/>
      <c r="AA6" s="310"/>
    </row>
    <row r="7" spans="1:27" ht="22.5" customHeight="1">
      <c r="A7" s="309" t="s">
        <v>92</v>
      </c>
      <c r="B7" s="309" t="s">
        <v>92</v>
      </c>
      <c r="C7" s="309" t="s">
        <v>92</v>
      </c>
      <c r="D7" s="309" t="s">
        <v>92</v>
      </c>
      <c r="E7" s="309" t="s">
        <v>92</v>
      </c>
      <c r="F7" s="309">
        <v>1</v>
      </c>
      <c r="G7" s="309">
        <v>2</v>
      </c>
      <c r="H7" s="309">
        <v>3</v>
      </c>
      <c r="I7" s="309">
        <v>4</v>
      </c>
      <c r="J7" s="309">
        <v>5</v>
      </c>
      <c r="K7" s="309">
        <v>6</v>
      </c>
      <c r="L7" s="309">
        <v>7</v>
      </c>
      <c r="M7" s="309">
        <v>8</v>
      </c>
      <c r="N7" s="309">
        <v>9</v>
      </c>
      <c r="O7" s="309">
        <v>10</v>
      </c>
      <c r="P7" s="309">
        <v>11</v>
      </c>
      <c r="Q7" s="309">
        <v>12</v>
      </c>
      <c r="R7" s="309">
        <v>13</v>
      </c>
      <c r="S7" s="309">
        <v>14</v>
      </c>
      <c r="T7" s="309">
        <v>15</v>
      </c>
      <c r="U7" s="309">
        <v>16</v>
      </c>
      <c r="V7" s="309">
        <v>17</v>
      </c>
      <c r="W7" s="309">
        <v>18</v>
      </c>
      <c r="X7" s="309">
        <v>19</v>
      </c>
      <c r="Y7" s="309">
        <v>20</v>
      </c>
      <c r="Z7" s="309">
        <v>21</v>
      </c>
      <c r="AA7" s="309">
        <v>22</v>
      </c>
    </row>
    <row r="8" spans="1:27" ht="22.5" customHeight="1">
      <c r="A8" s="90" t="s">
        <v>103</v>
      </c>
      <c r="B8" s="90" t="s">
        <v>104</v>
      </c>
      <c r="C8" s="90" t="s">
        <v>105</v>
      </c>
      <c r="D8" s="43" t="s">
        <v>142</v>
      </c>
      <c r="E8" s="69" t="s">
        <v>106</v>
      </c>
      <c r="F8" s="92">
        <f>G8+O8+W8+X8</f>
        <v>70.59599999999999</v>
      </c>
      <c r="G8" s="301">
        <f>SUM(H8:N8)</f>
        <v>55.599999999999994</v>
      </c>
      <c r="H8" s="301">
        <v>43.8</v>
      </c>
      <c r="I8" s="309"/>
      <c r="J8" s="309"/>
      <c r="K8" s="309"/>
      <c r="L8" s="301">
        <v>11.8</v>
      </c>
      <c r="M8" s="309"/>
      <c r="N8" s="309"/>
      <c r="O8" s="301">
        <f>SUM(P8:V8)</f>
        <v>11.166</v>
      </c>
      <c r="P8" s="301">
        <v>8.1</v>
      </c>
      <c r="Q8" s="309"/>
      <c r="R8" s="309"/>
      <c r="S8" s="301">
        <v>3.0660000000000003</v>
      </c>
      <c r="T8" s="309"/>
      <c r="U8" s="309"/>
      <c r="V8" s="309"/>
      <c r="W8" s="309"/>
      <c r="X8" s="301">
        <f>SUM(Y8:AA8)</f>
        <v>3.83</v>
      </c>
      <c r="Y8" s="309"/>
      <c r="Z8" s="309"/>
      <c r="AA8" s="301">
        <v>3.83</v>
      </c>
    </row>
    <row r="9" spans="1:27" ht="22.5" customHeight="1">
      <c r="A9" s="90" t="s">
        <v>103</v>
      </c>
      <c r="B9" s="90" t="s">
        <v>104</v>
      </c>
      <c r="C9" s="90" t="s">
        <v>107</v>
      </c>
      <c r="D9" s="43" t="s">
        <v>142</v>
      </c>
      <c r="E9" s="69" t="s">
        <v>108</v>
      </c>
      <c r="F9" s="92">
        <f>G9+O9+W9+X9</f>
        <v>25.3</v>
      </c>
      <c r="G9" s="301">
        <f>SUM(H9:N9)</f>
        <v>15</v>
      </c>
      <c r="H9" s="309"/>
      <c r="I9" s="309"/>
      <c r="J9" s="309"/>
      <c r="K9" s="309"/>
      <c r="L9" s="317">
        <v>15</v>
      </c>
      <c r="M9" s="309"/>
      <c r="N9" s="309"/>
      <c r="O9" s="301">
        <f>SUM(P9:V9)</f>
        <v>2.3</v>
      </c>
      <c r="P9" s="317">
        <v>2.3</v>
      </c>
      <c r="Q9" s="309"/>
      <c r="R9" s="309"/>
      <c r="S9" s="324"/>
      <c r="T9" s="309"/>
      <c r="U9" s="309"/>
      <c r="V9" s="309"/>
      <c r="W9" s="325">
        <v>8</v>
      </c>
      <c r="X9" s="301">
        <f>SUM(Y9:AA9)</f>
        <v>0</v>
      </c>
      <c r="Y9" s="309"/>
      <c r="Z9" s="309"/>
      <c r="AA9" s="324"/>
    </row>
    <row r="10" spans="1:256" s="26" customFormat="1" ht="26.25" customHeight="1">
      <c r="A10" s="312"/>
      <c r="B10" s="312"/>
      <c r="C10" s="312"/>
      <c r="D10" s="313"/>
      <c r="E10" s="314" t="s">
        <v>80</v>
      </c>
      <c r="F10" s="302">
        <f>SUM(F8:F9)</f>
        <v>95.89599999999999</v>
      </c>
      <c r="G10" s="302">
        <f>SUM(G8:G9)</f>
        <v>70.6</v>
      </c>
      <c r="H10" s="301">
        <v>43.8</v>
      </c>
      <c r="I10" s="318"/>
      <c r="J10" s="318"/>
      <c r="K10" s="318"/>
      <c r="L10" s="302">
        <f>SUM(L8:L9)</f>
        <v>26.8</v>
      </c>
      <c r="M10" s="319"/>
      <c r="N10" s="318"/>
      <c r="O10" s="302">
        <f>SUM(O8:O9)</f>
        <v>13.466000000000001</v>
      </c>
      <c r="P10" s="302">
        <f>SUM(P8:P9)</f>
        <v>10.399999999999999</v>
      </c>
      <c r="Q10" s="318"/>
      <c r="R10" s="318"/>
      <c r="S10" s="302">
        <f>SUM(S8:S9)</f>
        <v>3.0660000000000003</v>
      </c>
      <c r="T10" s="318"/>
      <c r="U10" s="318"/>
      <c r="V10" s="318"/>
      <c r="W10" s="326">
        <v>8</v>
      </c>
      <c r="X10" s="302">
        <f>SUM(X8:X9)</f>
        <v>3.83</v>
      </c>
      <c r="Y10" s="318"/>
      <c r="Z10" s="318"/>
      <c r="AA10" s="302">
        <f>SUM(AA8:AA9)</f>
        <v>3.83</v>
      </c>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1"/>
      <c r="AY10" s="331"/>
      <c r="AZ10" s="331"/>
      <c r="BA10" s="331"/>
      <c r="BB10" s="331"/>
      <c r="BC10" s="331"/>
      <c r="BD10" s="331"/>
      <c r="BE10" s="331"/>
      <c r="BF10" s="331"/>
      <c r="BG10" s="331"/>
      <c r="BH10" s="331"/>
      <c r="BI10" s="331"/>
      <c r="BJ10" s="331"/>
      <c r="BK10" s="331"/>
      <c r="BL10" s="331"/>
      <c r="BM10" s="331"/>
      <c r="BN10" s="331"/>
      <c r="BO10" s="331"/>
      <c r="BP10" s="331"/>
      <c r="BQ10" s="331"/>
      <c r="BR10" s="331"/>
      <c r="BS10" s="331"/>
      <c r="BT10" s="331"/>
      <c r="BU10" s="331"/>
      <c r="BV10" s="331"/>
      <c r="BW10" s="331"/>
      <c r="BX10" s="331"/>
      <c r="BY10" s="331"/>
      <c r="BZ10" s="331"/>
      <c r="CA10" s="331"/>
      <c r="CB10" s="331"/>
      <c r="CC10" s="331"/>
      <c r="CD10" s="331"/>
      <c r="CE10" s="331"/>
      <c r="CF10" s="331"/>
      <c r="CG10" s="331"/>
      <c r="CH10" s="331"/>
      <c r="CI10" s="331"/>
      <c r="CJ10" s="331"/>
      <c r="CK10" s="331"/>
      <c r="CL10" s="331"/>
      <c r="CM10" s="331"/>
      <c r="CN10" s="331"/>
      <c r="CO10" s="331"/>
      <c r="CP10" s="331"/>
      <c r="CQ10" s="331"/>
      <c r="CR10" s="331"/>
      <c r="CS10" s="331"/>
      <c r="CT10" s="331"/>
      <c r="CU10" s="331"/>
      <c r="CV10" s="331"/>
      <c r="CW10" s="331"/>
      <c r="CX10" s="331"/>
      <c r="CY10" s="331"/>
      <c r="CZ10" s="331"/>
      <c r="DA10" s="331"/>
      <c r="DB10" s="331"/>
      <c r="DC10" s="331"/>
      <c r="DD10" s="331"/>
      <c r="DE10" s="331"/>
      <c r="DF10" s="331"/>
      <c r="DG10" s="331"/>
      <c r="DH10" s="331"/>
      <c r="DI10" s="331"/>
      <c r="DJ10" s="331"/>
      <c r="DK10" s="331"/>
      <c r="DL10" s="331"/>
      <c r="DM10" s="331"/>
      <c r="DN10" s="331"/>
      <c r="DO10" s="331"/>
      <c r="DP10" s="331"/>
      <c r="DQ10" s="331"/>
      <c r="DR10" s="331"/>
      <c r="DS10" s="331"/>
      <c r="DT10" s="331"/>
      <c r="DU10" s="331"/>
      <c r="DV10" s="331"/>
      <c r="DW10" s="331"/>
      <c r="DX10" s="331"/>
      <c r="DY10" s="331"/>
      <c r="DZ10" s="331"/>
      <c r="EA10" s="331"/>
      <c r="EB10" s="331"/>
      <c r="EC10" s="331"/>
      <c r="ED10" s="331"/>
      <c r="EE10" s="331"/>
      <c r="EF10" s="331"/>
      <c r="EG10" s="331"/>
      <c r="EH10" s="331"/>
      <c r="EI10" s="331"/>
      <c r="EJ10" s="331"/>
      <c r="EK10" s="331"/>
      <c r="EL10" s="331"/>
      <c r="EM10" s="331"/>
      <c r="EN10" s="331"/>
      <c r="EO10" s="331"/>
      <c r="EP10" s="331"/>
      <c r="EQ10" s="331"/>
      <c r="ER10" s="331"/>
      <c r="ES10" s="331"/>
      <c r="ET10" s="331"/>
      <c r="EU10" s="331"/>
      <c r="EV10" s="331"/>
      <c r="EW10" s="331"/>
      <c r="EX10" s="331"/>
      <c r="EY10" s="331"/>
      <c r="EZ10" s="331"/>
      <c r="FA10" s="331"/>
      <c r="FB10" s="331"/>
      <c r="FC10" s="331"/>
      <c r="FD10" s="331"/>
      <c r="FE10" s="331"/>
      <c r="FF10" s="331"/>
      <c r="FG10" s="331"/>
      <c r="FH10" s="331"/>
      <c r="FI10" s="331"/>
      <c r="FJ10" s="331"/>
      <c r="FK10" s="331"/>
      <c r="FL10" s="331"/>
      <c r="FM10" s="331"/>
      <c r="FN10" s="331"/>
      <c r="FO10" s="331"/>
      <c r="FP10" s="331"/>
      <c r="FQ10" s="331"/>
      <c r="FR10" s="331"/>
      <c r="FS10" s="331"/>
      <c r="FT10" s="331"/>
      <c r="FU10" s="331"/>
      <c r="FV10" s="331"/>
      <c r="FW10" s="331"/>
      <c r="FX10" s="331"/>
      <c r="FY10" s="331"/>
      <c r="FZ10" s="331"/>
      <c r="GA10" s="331"/>
      <c r="GB10" s="331"/>
      <c r="GC10" s="331"/>
      <c r="GD10" s="331"/>
      <c r="GE10" s="331"/>
      <c r="GF10" s="331"/>
      <c r="GG10" s="331"/>
      <c r="GH10" s="331"/>
      <c r="GI10" s="331"/>
      <c r="GJ10" s="331"/>
      <c r="GK10" s="331"/>
      <c r="GL10" s="331"/>
      <c r="GM10" s="331"/>
      <c r="GN10" s="331"/>
      <c r="GO10" s="331"/>
      <c r="GP10" s="331"/>
      <c r="GQ10" s="331"/>
      <c r="GR10" s="331"/>
      <c r="GS10" s="331"/>
      <c r="GT10" s="331"/>
      <c r="GU10" s="331"/>
      <c r="GV10" s="331"/>
      <c r="GW10" s="331"/>
      <c r="GX10" s="331"/>
      <c r="GY10" s="331"/>
      <c r="GZ10" s="331"/>
      <c r="HA10" s="331"/>
      <c r="HB10" s="331"/>
      <c r="HC10" s="331"/>
      <c r="HD10" s="331"/>
      <c r="HE10" s="331"/>
      <c r="HF10" s="331"/>
      <c r="HG10" s="331"/>
      <c r="HH10" s="331"/>
      <c r="HI10" s="331"/>
      <c r="HJ10" s="331"/>
      <c r="HK10" s="331"/>
      <c r="HL10" s="331"/>
      <c r="HM10" s="331"/>
      <c r="HN10" s="331"/>
      <c r="HO10" s="331"/>
      <c r="HP10" s="331"/>
      <c r="HQ10" s="331"/>
      <c r="HR10" s="331"/>
      <c r="HS10" s="331"/>
      <c r="HT10" s="331"/>
      <c r="HU10" s="331"/>
      <c r="HV10" s="331"/>
      <c r="HW10" s="331"/>
      <c r="HX10" s="331"/>
      <c r="HY10" s="331"/>
      <c r="HZ10" s="331"/>
      <c r="IA10" s="331"/>
      <c r="IB10" s="331"/>
      <c r="IC10" s="331"/>
      <c r="ID10" s="331"/>
      <c r="IE10" s="331"/>
      <c r="IF10" s="331"/>
      <c r="IG10" s="331"/>
      <c r="IH10" s="331"/>
      <c r="II10" s="331"/>
      <c r="IJ10" s="331"/>
      <c r="IK10" s="331"/>
      <c r="IL10" s="331"/>
      <c r="IM10" s="331"/>
      <c r="IN10" s="331"/>
      <c r="IO10" s="331"/>
      <c r="IP10" s="331"/>
      <c r="IQ10" s="331"/>
      <c r="IR10" s="331"/>
      <c r="IS10" s="331"/>
      <c r="IT10" s="331"/>
      <c r="IU10" s="331"/>
      <c r="IV10" s="331"/>
    </row>
    <row r="11" spans="1:28" ht="22.5" customHeight="1">
      <c r="A11" s="315"/>
      <c r="B11" s="315"/>
      <c r="C11" s="315"/>
      <c r="D11" s="315"/>
      <c r="E11" s="315"/>
      <c r="F11" s="315"/>
      <c r="G11" s="315"/>
      <c r="H11" s="315"/>
      <c r="I11" s="315"/>
      <c r="J11" s="315"/>
      <c r="K11" s="315"/>
      <c r="L11" s="315"/>
      <c r="M11" s="320"/>
      <c r="N11" s="315"/>
      <c r="O11" s="315"/>
      <c r="P11" s="315"/>
      <c r="Q11" s="315"/>
      <c r="R11" s="315"/>
      <c r="S11" s="315"/>
      <c r="T11" s="315"/>
      <c r="U11" s="315"/>
      <c r="V11" s="315"/>
      <c r="W11" s="315"/>
      <c r="X11" s="315"/>
      <c r="Y11" s="315"/>
      <c r="Z11" s="315"/>
      <c r="AA11" s="315"/>
      <c r="AB11" s="315"/>
    </row>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9"/>
  <sheetViews>
    <sheetView showGridLines="0" showZeros="0" workbookViewId="0" topLeftCell="A1">
      <selection activeCell="F18" sqref="F18"/>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t="s">
        <v>230</v>
      </c>
    </row>
    <row r="2" spans="1:14" ht="33" customHeight="1">
      <c r="A2" s="296" t="s">
        <v>231</v>
      </c>
      <c r="B2" s="296"/>
      <c r="C2" s="296"/>
      <c r="D2" s="296"/>
      <c r="E2" s="296"/>
      <c r="F2" s="296"/>
      <c r="G2" s="296"/>
      <c r="H2" s="296"/>
      <c r="I2" s="296"/>
      <c r="J2" s="296"/>
      <c r="K2" s="296"/>
      <c r="L2" s="296"/>
      <c r="M2" s="296"/>
      <c r="N2" s="296"/>
    </row>
    <row r="3" spans="13:14" ht="14.25" customHeight="1">
      <c r="M3" s="251" t="s">
        <v>77</v>
      </c>
      <c r="N3" s="251"/>
    </row>
    <row r="4" spans="1:14" ht="22.5" customHeight="1">
      <c r="A4" s="249" t="s">
        <v>97</v>
      </c>
      <c r="B4" s="249"/>
      <c r="C4" s="249"/>
      <c r="D4" s="87" t="s">
        <v>130</v>
      </c>
      <c r="E4" s="87" t="s">
        <v>79</v>
      </c>
      <c r="F4" s="87" t="s">
        <v>80</v>
      </c>
      <c r="G4" s="87" t="s">
        <v>132</v>
      </c>
      <c r="H4" s="87"/>
      <c r="I4" s="87"/>
      <c r="J4" s="87"/>
      <c r="K4" s="87"/>
      <c r="L4" s="87" t="s">
        <v>136</v>
      </c>
      <c r="M4" s="87"/>
      <c r="N4" s="87"/>
    </row>
    <row r="5" spans="1:14" ht="17.25" customHeight="1">
      <c r="A5" s="87" t="s">
        <v>100</v>
      </c>
      <c r="B5" s="94" t="s">
        <v>101</v>
      </c>
      <c r="C5" s="87" t="s">
        <v>102</v>
      </c>
      <c r="D5" s="87"/>
      <c r="E5" s="87"/>
      <c r="F5" s="87"/>
      <c r="G5" s="87" t="s">
        <v>167</v>
      </c>
      <c r="H5" s="87" t="s">
        <v>168</v>
      </c>
      <c r="I5" s="87" t="s">
        <v>146</v>
      </c>
      <c r="J5" s="87" t="s">
        <v>147</v>
      </c>
      <c r="K5" s="87" t="s">
        <v>148</v>
      </c>
      <c r="L5" s="87" t="s">
        <v>167</v>
      </c>
      <c r="M5" s="87" t="s">
        <v>118</v>
      </c>
      <c r="N5" s="87" t="s">
        <v>169</v>
      </c>
    </row>
    <row r="6" spans="1:14" ht="20.25" customHeight="1">
      <c r="A6" s="87"/>
      <c r="B6" s="94"/>
      <c r="C6" s="87"/>
      <c r="D6" s="87"/>
      <c r="E6" s="87"/>
      <c r="F6" s="87"/>
      <c r="G6" s="87"/>
      <c r="H6" s="87"/>
      <c r="I6" s="87"/>
      <c r="J6" s="87"/>
      <c r="K6" s="87"/>
      <c r="L6" s="87"/>
      <c r="M6" s="87"/>
      <c r="N6" s="87"/>
    </row>
    <row r="7" spans="1:14" ht="20.25" customHeight="1">
      <c r="A7" s="90" t="s">
        <v>103</v>
      </c>
      <c r="B7" s="90" t="s">
        <v>104</v>
      </c>
      <c r="C7" s="90" t="s">
        <v>105</v>
      </c>
      <c r="D7" s="43" t="s">
        <v>142</v>
      </c>
      <c r="E7" s="69" t="s">
        <v>106</v>
      </c>
      <c r="F7" s="279">
        <v>70.6</v>
      </c>
      <c r="G7" s="279">
        <v>70.6</v>
      </c>
      <c r="H7" s="279">
        <v>55.6</v>
      </c>
      <c r="I7" s="301">
        <v>11.17</v>
      </c>
      <c r="J7" s="87"/>
      <c r="K7" s="87">
        <v>3.83</v>
      </c>
      <c r="L7" s="87"/>
      <c r="M7" s="87"/>
      <c r="N7" s="87"/>
    </row>
    <row r="8" spans="1:14" ht="20.25" customHeight="1">
      <c r="A8" s="90" t="s">
        <v>103</v>
      </c>
      <c r="B8" s="90" t="s">
        <v>104</v>
      </c>
      <c r="C8" s="90" t="s">
        <v>107</v>
      </c>
      <c r="D8" s="43" t="s">
        <v>142</v>
      </c>
      <c r="E8" s="69" t="s">
        <v>108</v>
      </c>
      <c r="F8" s="279">
        <v>25.3</v>
      </c>
      <c r="G8" s="279">
        <v>25.3</v>
      </c>
      <c r="H8" s="279">
        <v>15</v>
      </c>
      <c r="I8" s="301">
        <v>2.3</v>
      </c>
      <c r="J8" s="279">
        <v>8</v>
      </c>
      <c r="K8" s="87"/>
      <c r="L8" s="87"/>
      <c r="M8" s="87"/>
      <c r="N8" s="87"/>
    </row>
    <row r="9" spans="1:14" s="26" customFormat="1" ht="29.25" customHeight="1">
      <c r="A9" s="297" t="s">
        <v>80</v>
      </c>
      <c r="B9" s="298"/>
      <c r="C9" s="298"/>
      <c r="D9" s="298"/>
      <c r="E9" s="299"/>
      <c r="F9" s="300">
        <v>95.9</v>
      </c>
      <c r="G9" s="91">
        <v>95.9</v>
      </c>
      <c r="H9" s="91">
        <v>70.6</v>
      </c>
      <c r="I9" s="302">
        <f>SUM(I7:I8)</f>
        <v>13.469999999999999</v>
      </c>
      <c r="J9" s="91">
        <v>8</v>
      </c>
      <c r="K9" s="91">
        <v>3.83</v>
      </c>
      <c r="L9" s="250"/>
      <c r="M9" s="250"/>
      <c r="N9" s="250"/>
    </row>
  </sheetData>
  <sheetProtection formatCells="0" formatColumns="0" formatRows="0"/>
  <mergeCells count="20">
    <mergeCell ref="A2:N2"/>
    <mergeCell ref="M3:N3"/>
    <mergeCell ref="A4:C4"/>
    <mergeCell ref="G4:K4"/>
    <mergeCell ref="L4:N4"/>
    <mergeCell ref="A9:E9"/>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10"/>
  <sheetViews>
    <sheetView showGridLines="0" showZeros="0" workbookViewId="0" topLeftCell="F1">
      <selection activeCell="M13" sqref="M13"/>
    </sheetView>
  </sheetViews>
  <sheetFormatPr defaultColWidth="6.75390625" defaultRowHeight="22.5" customHeight="1"/>
  <cols>
    <col min="1" max="3" width="4.00390625" style="281" customWidth="1"/>
    <col min="4" max="4" width="9.625" style="281" customWidth="1"/>
    <col min="5" max="5" width="21.875" style="281" customWidth="1"/>
    <col min="6" max="6" width="8.625" style="281" customWidth="1"/>
    <col min="7" max="14" width="7.25390625" style="281" customWidth="1"/>
    <col min="15" max="15" width="7.00390625" style="281" customWidth="1"/>
    <col min="16" max="24" width="7.25390625" style="281" customWidth="1"/>
    <col min="25" max="25" width="6.875" style="281" customWidth="1"/>
    <col min="26" max="26" width="7.25390625" style="281" customWidth="1"/>
    <col min="27" max="16384" width="6.75390625" style="281" customWidth="1"/>
  </cols>
  <sheetData>
    <row r="1" spans="2:26" ht="22.5" customHeight="1">
      <c r="B1" s="282"/>
      <c r="C1" s="282"/>
      <c r="D1" s="282"/>
      <c r="E1" s="282"/>
      <c r="F1" s="282"/>
      <c r="G1" s="282"/>
      <c r="H1" s="282"/>
      <c r="I1" s="282"/>
      <c r="J1" s="282"/>
      <c r="K1" s="282"/>
      <c r="L1" s="282"/>
      <c r="M1" s="282"/>
      <c r="N1" s="282"/>
      <c r="O1" s="282"/>
      <c r="P1" s="282"/>
      <c r="Q1" s="282"/>
      <c r="R1" s="282"/>
      <c r="X1" s="293" t="s">
        <v>232</v>
      </c>
      <c r="Y1" s="293"/>
      <c r="Z1" s="293"/>
    </row>
    <row r="2" spans="1:26" ht="22.5" customHeight="1">
      <c r="A2" s="283" t="s">
        <v>233</v>
      </c>
      <c r="B2" s="283"/>
      <c r="C2" s="283"/>
      <c r="D2" s="283"/>
      <c r="E2" s="283"/>
      <c r="F2" s="283"/>
      <c r="G2" s="283"/>
      <c r="H2" s="283"/>
      <c r="I2" s="283"/>
      <c r="J2" s="283"/>
      <c r="K2" s="283"/>
      <c r="L2" s="283"/>
      <c r="M2" s="283"/>
      <c r="N2" s="283"/>
      <c r="O2" s="283"/>
      <c r="P2" s="283"/>
      <c r="Q2" s="283"/>
      <c r="R2" s="283"/>
      <c r="S2" s="283"/>
      <c r="T2" s="283"/>
      <c r="U2" s="283"/>
      <c r="V2" s="283"/>
      <c r="W2" s="283"/>
      <c r="X2" s="283"/>
      <c r="Y2" s="283"/>
      <c r="Z2" s="283"/>
    </row>
    <row r="3" spans="1:26" ht="22.5" customHeight="1">
      <c r="A3" s="284"/>
      <c r="B3" s="284"/>
      <c r="C3" s="284"/>
      <c r="D3" s="285"/>
      <c r="E3" s="285"/>
      <c r="F3" s="285"/>
      <c r="G3" s="285"/>
      <c r="H3" s="285"/>
      <c r="I3" s="285"/>
      <c r="J3" s="285"/>
      <c r="K3" s="285"/>
      <c r="L3" s="285"/>
      <c r="M3" s="285"/>
      <c r="N3" s="285"/>
      <c r="O3" s="285"/>
      <c r="P3" s="285"/>
      <c r="Q3" s="285"/>
      <c r="R3" s="285"/>
      <c r="X3" s="294" t="s">
        <v>77</v>
      </c>
      <c r="Y3" s="294"/>
      <c r="Z3" s="294"/>
    </row>
    <row r="4" spans="1:26" ht="22.5" customHeight="1">
      <c r="A4" s="286" t="s">
        <v>97</v>
      </c>
      <c r="B4" s="286"/>
      <c r="C4" s="286"/>
      <c r="D4" s="287" t="s">
        <v>78</v>
      </c>
      <c r="E4" s="287" t="s">
        <v>98</v>
      </c>
      <c r="F4" s="287" t="s">
        <v>172</v>
      </c>
      <c r="G4" s="287" t="s">
        <v>173</v>
      </c>
      <c r="H4" s="287" t="s">
        <v>174</v>
      </c>
      <c r="I4" s="287" t="s">
        <v>175</v>
      </c>
      <c r="J4" s="287" t="s">
        <v>176</v>
      </c>
      <c r="K4" s="287" t="s">
        <v>177</v>
      </c>
      <c r="L4" s="287" t="s">
        <v>178</v>
      </c>
      <c r="M4" s="287" t="s">
        <v>179</v>
      </c>
      <c r="N4" s="287" t="s">
        <v>180</v>
      </c>
      <c r="O4" s="287" t="s">
        <v>181</v>
      </c>
      <c r="P4" s="287" t="s">
        <v>182</v>
      </c>
      <c r="Q4" s="287" t="s">
        <v>183</v>
      </c>
      <c r="R4" s="287" t="s">
        <v>184</v>
      </c>
      <c r="S4" s="287" t="s">
        <v>185</v>
      </c>
      <c r="T4" s="287" t="s">
        <v>186</v>
      </c>
      <c r="U4" s="287" t="s">
        <v>187</v>
      </c>
      <c r="V4" s="287" t="s">
        <v>188</v>
      </c>
      <c r="W4" s="287" t="s">
        <v>189</v>
      </c>
      <c r="X4" s="287" t="s">
        <v>190</v>
      </c>
      <c r="Y4" s="287" t="s">
        <v>191</v>
      </c>
      <c r="Z4" s="287" t="s">
        <v>162</v>
      </c>
    </row>
    <row r="5" spans="1:26" ht="22.5" customHeight="1">
      <c r="A5" s="287" t="s">
        <v>100</v>
      </c>
      <c r="B5" s="287" t="s">
        <v>101</v>
      </c>
      <c r="C5" s="287" t="s">
        <v>102</v>
      </c>
      <c r="D5" s="287"/>
      <c r="E5" s="287"/>
      <c r="F5" s="287"/>
      <c r="G5" s="287"/>
      <c r="H5" s="287"/>
      <c r="I5" s="287"/>
      <c r="J5" s="287"/>
      <c r="K5" s="287"/>
      <c r="L5" s="287"/>
      <c r="M5" s="287"/>
      <c r="N5" s="287"/>
      <c r="O5" s="287"/>
      <c r="P5" s="287"/>
      <c r="Q5" s="287"/>
      <c r="R5" s="287"/>
      <c r="S5" s="287"/>
      <c r="T5" s="287"/>
      <c r="U5" s="287"/>
      <c r="V5" s="287"/>
      <c r="W5" s="287"/>
      <c r="X5" s="287"/>
      <c r="Y5" s="287"/>
      <c r="Z5" s="287"/>
    </row>
    <row r="6" spans="1:26" ht="22.5" customHeight="1">
      <c r="A6" s="287"/>
      <c r="B6" s="287"/>
      <c r="C6" s="287"/>
      <c r="D6" s="287"/>
      <c r="E6" s="287"/>
      <c r="F6" s="287"/>
      <c r="G6" s="287"/>
      <c r="H6" s="287"/>
      <c r="I6" s="287"/>
      <c r="J6" s="287"/>
      <c r="K6" s="287"/>
      <c r="L6" s="287"/>
      <c r="M6" s="287"/>
      <c r="N6" s="287"/>
      <c r="O6" s="287"/>
      <c r="P6" s="287"/>
      <c r="Q6" s="287"/>
      <c r="R6" s="287"/>
      <c r="S6" s="287"/>
      <c r="T6" s="287"/>
      <c r="U6" s="287"/>
      <c r="V6" s="287"/>
      <c r="W6" s="287"/>
      <c r="X6" s="287"/>
      <c r="Y6" s="287"/>
      <c r="Z6" s="287"/>
    </row>
    <row r="7" spans="1:26" ht="22.5" customHeight="1">
      <c r="A7" s="286" t="s">
        <v>92</v>
      </c>
      <c r="B7" s="286" t="s">
        <v>92</v>
      </c>
      <c r="C7" s="286" t="s">
        <v>92</v>
      </c>
      <c r="D7" s="286" t="s">
        <v>92</v>
      </c>
      <c r="E7" s="286" t="s">
        <v>92</v>
      </c>
      <c r="F7" s="286">
        <v>1</v>
      </c>
      <c r="G7" s="286">
        <v>2</v>
      </c>
      <c r="H7" s="286">
        <v>3</v>
      </c>
      <c r="I7" s="286">
        <v>4</v>
      </c>
      <c r="J7" s="286">
        <v>5</v>
      </c>
      <c r="K7" s="286">
        <v>6</v>
      </c>
      <c r="L7" s="286">
        <v>7</v>
      </c>
      <c r="M7" s="286">
        <v>8</v>
      </c>
      <c r="N7" s="286">
        <v>9</v>
      </c>
      <c r="O7" s="286">
        <v>10</v>
      </c>
      <c r="P7" s="286">
        <v>11</v>
      </c>
      <c r="Q7" s="286">
        <v>12</v>
      </c>
      <c r="R7" s="286">
        <v>13</v>
      </c>
      <c r="S7" s="286">
        <v>14</v>
      </c>
      <c r="T7" s="286">
        <v>15</v>
      </c>
      <c r="U7" s="286">
        <v>16</v>
      </c>
      <c r="V7" s="286">
        <v>17</v>
      </c>
      <c r="W7" s="286">
        <v>18</v>
      </c>
      <c r="X7" s="286">
        <v>19</v>
      </c>
      <c r="Y7" s="286">
        <v>20</v>
      </c>
      <c r="Z7" s="286">
        <v>21</v>
      </c>
    </row>
    <row r="8" spans="1:26" ht="22.5" customHeight="1">
      <c r="A8" s="90" t="s">
        <v>103</v>
      </c>
      <c r="B8" s="90" t="s">
        <v>104</v>
      </c>
      <c r="C8" s="90" t="s">
        <v>105</v>
      </c>
      <c r="D8" s="43" t="s">
        <v>142</v>
      </c>
      <c r="E8" s="69" t="s">
        <v>106</v>
      </c>
      <c r="F8" s="111">
        <v>51.900000000000006</v>
      </c>
      <c r="G8" s="273">
        <v>8.18</v>
      </c>
      <c r="H8" s="273">
        <v>5.11</v>
      </c>
      <c r="I8" s="273">
        <v>5.21</v>
      </c>
      <c r="J8" s="273">
        <v>9.95</v>
      </c>
      <c r="K8" s="273">
        <v>1.79</v>
      </c>
      <c r="L8" s="273">
        <v>2.75</v>
      </c>
      <c r="M8" s="273">
        <v>4.1</v>
      </c>
      <c r="N8" s="286"/>
      <c r="O8" s="273">
        <v>3.11</v>
      </c>
      <c r="P8" s="273">
        <v>1.9</v>
      </c>
      <c r="Q8" s="273">
        <v>1.5</v>
      </c>
      <c r="R8" s="273">
        <v>2</v>
      </c>
      <c r="S8" s="273">
        <v>6.3</v>
      </c>
      <c r="T8" s="286"/>
      <c r="U8" s="286"/>
      <c r="V8" s="286"/>
      <c r="W8" s="286"/>
      <c r="X8" s="286"/>
      <c r="Y8" s="286"/>
      <c r="Z8" s="286"/>
    </row>
    <row r="9" spans="1:26" ht="22.5" customHeight="1">
      <c r="A9" s="90" t="s">
        <v>103</v>
      </c>
      <c r="B9" s="90" t="s">
        <v>104</v>
      </c>
      <c r="C9" s="90" t="s">
        <v>107</v>
      </c>
      <c r="D9" s="43" t="s">
        <v>142</v>
      </c>
      <c r="E9" s="69" t="s">
        <v>108</v>
      </c>
      <c r="F9" s="112">
        <v>6.3</v>
      </c>
      <c r="G9" s="278">
        <v>2.3</v>
      </c>
      <c r="H9" s="275">
        <v>2</v>
      </c>
      <c r="I9" s="278"/>
      <c r="J9" s="278"/>
      <c r="K9" s="278"/>
      <c r="L9" s="278"/>
      <c r="M9" s="275">
        <v>0.5</v>
      </c>
      <c r="N9" s="292"/>
      <c r="O9" s="278"/>
      <c r="P9" s="278"/>
      <c r="Q9" s="275">
        <v>1.5</v>
      </c>
      <c r="R9" s="295"/>
      <c r="S9" s="295"/>
      <c r="T9" s="286"/>
      <c r="U9" s="286"/>
      <c r="V9" s="286"/>
      <c r="W9" s="286"/>
      <c r="X9" s="286"/>
      <c r="Y9" s="286"/>
      <c r="Z9" s="286"/>
    </row>
    <row r="10" spans="1:26" s="280" customFormat="1" ht="22.5" customHeight="1">
      <c r="A10" s="288"/>
      <c r="B10" s="288"/>
      <c r="C10" s="288"/>
      <c r="D10" s="289"/>
      <c r="E10" s="290"/>
      <c r="F10" s="291">
        <v>58.2</v>
      </c>
      <c r="G10" s="277">
        <f aca="true" t="shared" si="0" ref="G10:M10">SUM(G8:G9)</f>
        <v>10.48</v>
      </c>
      <c r="H10" s="277">
        <f t="shared" si="0"/>
        <v>7.11</v>
      </c>
      <c r="I10" s="277">
        <f t="shared" si="0"/>
        <v>5.21</v>
      </c>
      <c r="J10" s="277">
        <f t="shared" si="0"/>
        <v>9.95</v>
      </c>
      <c r="K10" s="277">
        <f t="shared" si="0"/>
        <v>1.79</v>
      </c>
      <c r="L10" s="277">
        <f t="shared" si="0"/>
        <v>2.75</v>
      </c>
      <c r="M10" s="277">
        <f t="shared" si="0"/>
        <v>4.6</v>
      </c>
      <c r="N10" s="291"/>
      <c r="O10" s="277">
        <f>SUM(O8:O9)</f>
        <v>3.11</v>
      </c>
      <c r="P10" s="277">
        <f>SUM(P8:P9)</f>
        <v>1.9</v>
      </c>
      <c r="Q10" s="277">
        <f>SUM(Q8:Q9)</f>
        <v>3</v>
      </c>
      <c r="R10" s="277">
        <f>SUM(R8:R9)</f>
        <v>2</v>
      </c>
      <c r="S10" s="277">
        <f>SUM(S8:S9)</f>
        <v>6.3</v>
      </c>
      <c r="T10" s="291"/>
      <c r="U10" s="291"/>
      <c r="V10" s="291"/>
      <c r="W10" s="291"/>
      <c r="X10" s="291"/>
      <c r="Y10" s="291"/>
      <c r="Z10" s="291"/>
    </row>
  </sheetData>
  <sheetProtection formatCells="0" formatColumns="0" formatRows="0"/>
  <mergeCells count="30">
    <mergeCell ref="X1:Z1"/>
    <mergeCell ref="A2:Z2"/>
    <mergeCell ref="X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E1">
      <selection activeCell="F9" sqref="F9"/>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234</v>
      </c>
    </row>
    <row r="2" spans="1:20" ht="33.75" customHeight="1">
      <c r="A2" s="82" t="s">
        <v>235</v>
      </c>
      <c r="B2" s="82"/>
      <c r="C2" s="82"/>
      <c r="D2" s="82"/>
      <c r="E2" s="82"/>
      <c r="F2" s="82"/>
      <c r="G2" s="82"/>
      <c r="H2" s="82"/>
      <c r="I2" s="82"/>
      <c r="J2" s="82"/>
      <c r="K2" s="82"/>
      <c r="L2" s="82"/>
      <c r="M2" s="82"/>
      <c r="N2" s="82"/>
      <c r="O2" s="82"/>
      <c r="P2" s="82"/>
      <c r="Q2" s="82"/>
      <c r="R2" s="82"/>
      <c r="S2" s="82"/>
      <c r="T2" s="82"/>
    </row>
    <row r="3" spans="19:20" ht="14.25" customHeight="1">
      <c r="S3" s="251" t="s">
        <v>77</v>
      </c>
      <c r="T3" s="251"/>
    </row>
    <row r="4" spans="1:20" ht="22.5" customHeight="1">
      <c r="A4" s="271" t="s">
        <v>97</v>
      </c>
      <c r="B4" s="271"/>
      <c r="C4" s="271"/>
      <c r="D4" s="87" t="s">
        <v>194</v>
      </c>
      <c r="E4" s="87" t="s">
        <v>131</v>
      </c>
      <c r="F4" s="86" t="s">
        <v>172</v>
      </c>
      <c r="G4" s="87" t="s">
        <v>133</v>
      </c>
      <c r="H4" s="87"/>
      <c r="I4" s="87"/>
      <c r="J4" s="87"/>
      <c r="K4" s="87"/>
      <c r="L4" s="87"/>
      <c r="M4" s="87"/>
      <c r="N4" s="87"/>
      <c r="O4" s="87"/>
      <c r="P4" s="87"/>
      <c r="Q4" s="87"/>
      <c r="R4" s="87" t="s">
        <v>136</v>
      </c>
      <c r="S4" s="87"/>
      <c r="T4" s="87"/>
    </row>
    <row r="5" spans="1:20" ht="14.25" customHeight="1">
      <c r="A5" s="271"/>
      <c r="B5" s="271"/>
      <c r="C5" s="271"/>
      <c r="D5" s="87"/>
      <c r="E5" s="87"/>
      <c r="F5" s="88"/>
      <c r="G5" s="87" t="s">
        <v>89</v>
      </c>
      <c r="H5" s="87" t="s">
        <v>195</v>
      </c>
      <c r="I5" s="87" t="s">
        <v>182</v>
      </c>
      <c r="J5" s="87" t="s">
        <v>183</v>
      </c>
      <c r="K5" s="87" t="s">
        <v>196</v>
      </c>
      <c r="L5" s="87" t="s">
        <v>197</v>
      </c>
      <c r="M5" s="87" t="s">
        <v>184</v>
      </c>
      <c r="N5" s="87" t="s">
        <v>198</v>
      </c>
      <c r="O5" s="87" t="s">
        <v>187</v>
      </c>
      <c r="P5" s="87" t="s">
        <v>199</v>
      </c>
      <c r="Q5" s="87" t="s">
        <v>200</v>
      </c>
      <c r="R5" s="87" t="s">
        <v>89</v>
      </c>
      <c r="S5" s="87" t="s">
        <v>201</v>
      </c>
      <c r="T5" s="87" t="s">
        <v>169</v>
      </c>
    </row>
    <row r="6" spans="1:20" ht="42.75" customHeight="1">
      <c r="A6" s="87" t="s">
        <v>100</v>
      </c>
      <c r="B6" s="87" t="s">
        <v>101</v>
      </c>
      <c r="C6" s="87" t="s">
        <v>102</v>
      </c>
      <c r="D6" s="87"/>
      <c r="E6" s="87"/>
      <c r="F6" s="89"/>
      <c r="G6" s="87"/>
      <c r="H6" s="87"/>
      <c r="I6" s="87"/>
      <c r="J6" s="87"/>
      <c r="K6" s="87"/>
      <c r="L6" s="87"/>
      <c r="M6" s="87"/>
      <c r="N6" s="87"/>
      <c r="O6" s="87"/>
      <c r="P6" s="87"/>
      <c r="Q6" s="87"/>
      <c r="R6" s="87"/>
      <c r="S6" s="87"/>
      <c r="T6" s="87"/>
    </row>
    <row r="7" spans="1:20" ht="31.5" customHeight="1">
      <c r="A7" s="90" t="s">
        <v>103</v>
      </c>
      <c r="B7" s="90" t="s">
        <v>104</v>
      </c>
      <c r="C7" s="90" t="s">
        <v>105</v>
      </c>
      <c r="D7" s="43" t="s">
        <v>142</v>
      </c>
      <c r="E7" s="69" t="s">
        <v>106</v>
      </c>
      <c r="F7" s="272">
        <v>51.900000000000006</v>
      </c>
      <c r="G7" s="272">
        <v>51.9</v>
      </c>
      <c r="H7" s="273">
        <v>8.18</v>
      </c>
      <c r="I7" s="273">
        <v>1.9</v>
      </c>
      <c r="J7" s="273">
        <v>1.5</v>
      </c>
      <c r="K7" s="87"/>
      <c r="L7" s="87"/>
      <c r="M7" s="273">
        <v>2</v>
      </c>
      <c r="N7" s="87"/>
      <c r="O7" s="87"/>
      <c r="P7" s="273">
        <v>3.11</v>
      </c>
      <c r="Q7" s="87">
        <v>35.21</v>
      </c>
      <c r="R7" s="87"/>
      <c r="S7" s="87"/>
      <c r="T7" s="87"/>
    </row>
    <row r="8" spans="1:20" ht="31.5" customHeight="1">
      <c r="A8" s="90" t="s">
        <v>103</v>
      </c>
      <c r="B8" s="90" t="s">
        <v>104</v>
      </c>
      <c r="C8" s="90" t="s">
        <v>107</v>
      </c>
      <c r="D8" s="43" t="s">
        <v>142</v>
      </c>
      <c r="E8" s="69" t="s">
        <v>108</v>
      </c>
      <c r="F8" s="112">
        <v>6.3</v>
      </c>
      <c r="G8" s="274">
        <v>6.3</v>
      </c>
      <c r="H8" s="275">
        <v>2.3</v>
      </c>
      <c r="I8" s="278"/>
      <c r="J8" s="275">
        <v>1.5</v>
      </c>
      <c r="K8" s="279"/>
      <c r="L8" s="279"/>
      <c r="M8" s="278"/>
      <c r="N8" s="279"/>
      <c r="O8" s="279"/>
      <c r="P8" s="278"/>
      <c r="Q8" s="279">
        <v>2.5</v>
      </c>
      <c r="R8" s="87"/>
      <c r="S8" s="87"/>
      <c r="T8" s="87"/>
    </row>
    <row r="9" spans="1:20" s="26" customFormat="1" ht="31.5" customHeight="1">
      <c r="A9" s="94"/>
      <c r="B9" s="94"/>
      <c r="C9" s="94"/>
      <c r="D9" s="93"/>
      <c r="E9" s="94"/>
      <c r="F9" s="276">
        <v>58.2</v>
      </c>
      <c r="G9" s="276">
        <v>58.2</v>
      </c>
      <c r="H9" s="277">
        <f>SUM(H7:H8)</f>
        <v>10.48</v>
      </c>
      <c r="I9" s="277">
        <f>SUM(I7:I8)</f>
        <v>1.9</v>
      </c>
      <c r="J9" s="277">
        <f>SUM(J7:J8)</f>
        <v>3</v>
      </c>
      <c r="K9" s="250"/>
      <c r="L9" s="250"/>
      <c r="M9" s="277">
        <f>SUM(M7:M8)</f>
        <v>2</v>
      </c>
      <c r="N9" s="250"/>
      <c r="O9" s="250"/>
      <c r="P9" s="277">
        <f>SUM(P7:P8)</f>
        <v>3.11</v>
      </c>
      <c r="Q9" s="91">
        <v>37.71</v>
      </c>
      <c r="R9" s="250"/>
      <c r="S9" s="250"/>
      <c r="T9" s="250"/>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S12"/>
  <sheetViews>
    <sheetView showGridLines="0" showZeros="0" workbookViewId="0" topLeftCell="A1">
      <selection activeCell="K11" sqref="K11"/>
    </sheetView>
  </sheetViews>
  <sheetFormatPr defaultColWidth="6.875" defaultRowHeight="22.5" customHeight="1"/>
  <cols>
    <col min="1" max="3" width="4.00390625" style="253" customWidth="1"/>
    <col min="4" max="4" width="11.125" style="253" customWidth="1"/>
    <col min="5" max="5" width="30.125" style="253" customWidth="1"/>
    <col min="6" max="6" width="11.375" style="253" customWidth="1"/>
    <col min="7" max="12" width="10.375" style="253" customWidth="1"/>
    <col min="13" max="246" width="6.75390625" style="253" customWidth="1"/>
    <col min="247" max="252" width="6.75390625" style="254" customWidth="1"/>
    <col min="253" max="253" width="6.875" style="255" customWidth="1"/>
    <col min="254" max="16384" width="6.875" style="255" customWidth="1"/>
  </cols>
  <sheetData>
    <row r="1" spans="12:253" ht="22.5" customHeight="1">
      <c r="L1" s="253" t="s">
        <v>236</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56" t="s">
        <v>237</v>
      </c>
      <c r="B2" s="256"/>
      <c r="C2" s="256"/>
      <c r="D2" s="256"/>
      <c r="E2" s="256"/>
      <c r="F2" s="256"/>
      <c r="G2" s="256"/>
      <c r="H2" s="256"/>
      <c r="I2" s="256"/>
      <c r="J2" s="256"/>
      <c r="K2" s="256"/>
      <c r="L2" s="256"/>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257"/>
      <c r="H3" s="257"/>
      <c r="J3" s="268" t="s">
        <v>77</v>
      </c>
      <c r="K3" s="268"/>
      <c r="L3" s="268"/>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258" t="s">
        <v>97</v>
      </c>
      <c r="B4" s="258"/>
      <c r="C4" s="258"/>
      <c r="D4" s="259" t="s">
        <v>130</v>
      </c>
      <c r="E4" s="259" t="s">
        <v>98</v>
      </c>
      <c r="F4" s="259" t="s">
        <v>172</v>
      </c>
      <c r="G4" s="260" t="s">
        <v>204</v>
      </c>
      <c r="H4" s="259" t="s">
        <v>205</v>
      </c>
      <c r="I4" s="259" t="s">
        <v>206</v>
      </c>
      <c r="J4" s="259" t="s">
        <v>207</v>
      </c>
      <c r="K4" s="259" t="s">
        <v>208</v>
      </c>
      <c r="L4" s="259" t="s">
        <v>162</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259" t="s">
        <v>100</v>
      </c>
      <c r="B5" s="259" t="s">
        <v>101</v>
      </c>
      <c r="C5" s="259" t="s">
        <v>102</v>
      </c>
      <c r="D5" s="259"/>
      <c r="E5" s="259"/>
      <c r="F5" s="259"/>
      <c r="G5" s="260"/>
      <c r="H5" s="259"/>
      <c r="I5" s="259"/>
      <c r="J5" s="259"/>
      <c r="K5" s="259"/>
      <c r="L5" s="25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59"/>
      <c r="B6" s="259"/>
      <c r="C6" s="259"/>
      <c r="D6" s="259"/>
      <c r="E6" s="259"/>
      <c r="F6" s="259"/>
      <c r="G6" s="260"/>
      <c r="H6" s="259"/>
      <c r="I6" s="259"/>
      <c r="J6" s="259"/>
      <c r="K6" s="259"/>
      <c r="L6" s="25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261" t="s">
        <v>92</v>
      </c>
      <c r="B7" s="261" t="s">
        <v>92</v>
      </c>
      <c r="C7" s="261" t="s">
        <v>92</v>
      </c>
      <c r="D7" s="261" t="s">
        <v>92</v>
      </c>
      <c r="E7" s="261" t="s">
        <v>92</v>
      </c>
      <c r="F7" s="261">
        <v>1</v>
      </c>
      <c r="G7" s="258">
        <v>2</v>
      </c>
      <c r="H7" s="258">
        <v>3</v>
      </c>
      <c r="I7" s="258">
        <v>4</v>
      </c>
      <c r="J7" s="261">
        <v>5</v>
      </c>
      <c r="K7" s="261">
        <v>6</v>
      </c>
      <c r="L7" s="261">
        <v>7</v>
      </c>
      <c r="M7" s="25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ht="22.5" customHeight="1">
      <c r="A8" s="90" t="s">
        <v>103</v>
      </c>
      <c r="B8" s="90" t="s">
        <v>104</v>
      </c>
      <c r="C8" s="90" t="s">
        <v>107</v>
      </c>
      <c r="D8" s="43" t="s">
        <v>142</v>
      </c>
      <c r="E8" s="69" t="s">
        <v>108</v>
      </c>
      <c r="F8" s="261">
        <v>6.4</v>
      </c>
      <c r="G8" s="262">
        <v>1.2</v>
      </c>
      <c r="H8" s="258">
        <v>1.8</v>
      </c>
      <c r="I8" s="258">
        <v>0.5</v>
      </c>
      <c r="J8" s="261">
        <v>1.7</v>
      </c>
      <c r="K8" s="261">
        <v>1.2</v>
      </c>
      <c r="L8" s="261"/>
      <c r="M8" s="257"/>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s="252" customFormat="1" ht="22.5" customHeight="1">
      <c r="A9" s="263"/>
      <c r="B9" s="263"/>
      <c r="C9" s="264"/>
      <c r="D9" s="265"/>
      <c r="E9" s="266"/>
      <c r="F9" s="267"/>
      <c r="G9" s="267"/>
      <c r="H9" s="267"/>
      <c r="I9" s="267"/>
      <c r="J9" s="267"/>
      <c r="K9" s="267"/>
      <c r="L9" s="267"/>
      <c r="M9" s="269"/>
      <c r="N9" s="257"/>
      <c r="O9" s="257"/>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row>
    <row r="10" spans="1:253" ht="22.5" customHeight="1">
      <c r="A10"/>
      <c r="B10"/>
      <c r="C10"/>
      <c r="D10"/>
      <c r="E10"/>
      <c r="F10"/>
      <c r="G10"/>
      <c r="H10"/>
      <c r="I10"/>
      <c r="J10"/>
      <c r="K10"/>
      <c r="L10"/>
      <c r="M10" s="27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2.5" customHeight="1">
      <c r="A11"/>
      <c r="B11"/>
      <c r="C11"/>
      <c r="D11"/>
      <c r="E11"/>
      <c r="F11"/>
      <c r="G11"/>
      <c r="H11"/>
      <c r="I11"/>
      <c r="J11"/>
      <c r="K11"/>
      <c r="L11"/>
      <c r="M11" s="270"/>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2.5" customHeight="1">
      <c r="A12"/>
      <c r="B12"/>
      <c r="C12"/>
      <c r="D12"/>
      <c r="E12"/>
      <c r="F12"/>
      <c r="G12"/>
      <c r="H12"/>
      <c r="I12"/>
      <c r="J12"/>
      <c r="K12"/>
      <c r="L12"/>
      <c r="M12" s="270"/>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6"/>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
  <sheetViews>
    <sheetView showGridLines="0" showZeros="0" workbookViewId="0" topLeftCell="A1">
      <selection activeCell="E11" sqref="E11"/>
    </sheetView>
  </sheetViews>
  <sheetFormatPr defaultColWidth="6.875" defaultRowHeight="22.5" customHeight="1"/>
  <cols>
    <col min="1" max="1" width="8.375" style="542" customWidth="1"/>
    <col min="2" max="2" width="25.50390625" style="542" customWidth="1"/>
    <col min="3" max="13" width="9.875" style="542" customWidth="1"/>
    <col min="14" max="255" width="6.75390625" style="542" customWidth="1"/>
    <col min="256" max="256" width="6.875" style="543" customWidth="1"/>
  </cols>
  <sheetData>
    <row r="1" spans="2:255" ht="22.5" customHeight="1">
      <c r="B1" s="544"/>
      <c r="C1" s="544"/>
      <c r="D1" s="544"/>
      <c r="E1" s="544"/>
      <c r="F1" s="544"/>
      <c r="G1" s="544"/>
      <c r="H1" s="544"/>
      <c r="I1" s="544"/>
      <c r="J1" s="544"/>
      <c r="M1" s="558" t="s">
        <v>75</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545" t="s">
        <v>76</v>
      </c>
      <c r="B2" s="545"/>
      <c r="C2" s="545"/>
      <c r="D2" s="545"/>
      <c r="E2" s="545"/>
      <c r="F2" s="545"/>
      <c r="G2" s="545"/>
      <c r="H2" s="545"/>
      <c r="I2" s="545"/>
      <c r="J2" s="545"/>
      <c r="K2" s="545"/>
      <c r="L2" s="545"/>
      <c r="M2" s="545"/>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22.5" customHeight="1">
      <c r="B3" s="546"/>
      <c r="C3" s="546"/>
      <c r="D3" s="547"/>
      <c r="E3" s="547"/>
      <c r="F3" s="547"/>
      <c r="G3" s="546"/>
      <c r="H3" s="546"/>
      <c r="I3" s="546"/>
      <c r="J3" s="546"/>
      <c r="L3" s="559" t="s">
        <v>77</v>
      </c>
      <c r="M3" s="559"/>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548" t="s">
        <v>78</v>
      </c>
      <c r="B4" s="548" t="s">
        <v>79</v>
      </c>
      <c r="C4" s="549" t="s">
        <v>80</v>
      </c>
      <c r="D4" s="550" t="s">
        <v>81</v>
      </c>
      <c r="E4" s="550"/>
      <c r="F4" s="550"/>
      <c r="G4" s="548" t="s">
        <v>82</v>
      </c>
      <c r="H4" s="548" t="s">
        <v>83</v>
      </c>
      <c r="I4" s="548" t="s">
        <v>84</v>
      </c>
      <c r="J4" s="548" t="s">
        <v>85</v>
      </c>
      <c r="K4" s="548" t="s">
        <v>86</v>
      </c>
      <c r="L4" s="560" t="s">
        <v>87</v>
      </c>
      <c r="M4" s="561" t="s">
        <v>88</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548"/>
      <c r="B5" s="548"/>
      <c r="C5" s="548"/>
      <c r="D5" s="548" t="s">
        <v>89</v>
      </c>
      <c r="E5" s="548" t="s">
        <v>90</v>
      </c>
      <c r="F5" s="548" t="s">
        <v>91</v>
      </c>
      <c r="G5" s="548"/>
      <c r="H5" s="548"/>
      <c r="I5" s="548"/>
      <c r="J5" s="548"/>
      <c r="K5" s="548"/>
      <c r="L5" s="548"/>
      <c r="M5" s="562"/>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551" t="s">
        <v>92</v>
      </c>
      <c r="B6" s="551" t="s">
        <v>92</v>
      </c>
      <c r="C6" s="551">
        <v>1</v>
      </c>
      <c r="D6" s="551">
        <v>2</v>
      </c>
      <c r="E6" s="551">
        <v>3</v>
      </c>
      <c r="F6" s="551">
        <v>4</v>
      </c>
      <c r="G6" s="551">
        <v>5</v>
      </c>
      <c r="H6" s="551">
        <v>6</v>
      </c>
      <c r="I6" s="551">
        <v>7</v>
      </c>
      <c r="J6" s="551">
        <v>8</v>
      </c>
      <c r="K6" s="551">
        <v>9</v>
      </c>
      <c r="L6" s="551">
        <v>10</v>
      </c>
      <c r="M6" s="563">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541" customFormat="1" ht="23.25" customHeight="1">
      <c r="A7" s="43" t="s">
        <v>93</v>
      </c>
      <c r="B7" s="44" t="s">
        <v>94</v>
      </c>
      <c r="C7" s="552">
        <v>160.5</v>
      </c>
      <c r="D7" s="553">
        <v>160.5</v>
      </c>
      <c r="E7" s="554">
        <v>160.5</v>
      </c>
      <c r="F7" s="555"/>
      <c r="G7" s="555"/>
      <c r="H7" s="555"/>
      <c r="I7" s="555"/>
      <c r="J7" s="555"/>
      <c r="K7" s="555"/>
      <c r="L7" s="555"/>
      <c r="M7" s="564"/>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row>
    <row r="8" spans="1:255" ht="29.25" customHeight="1">
      <c r="A8" s="556"/>
      <c r="B8" s="556"/>
      <c r="C8" s="556"/>
      <c r="D8" s="556"/>
      <c r="E8" s="556"/>
      <c r="F8" s="556"/>
      <c r="G8" s="556"/>
      <c r="H8" s="556"/>
      <c r="I8" s="556"/>
      <c r="J8" s="556"/>
      <c r="K8" s="556"/>
      <c r="L8" s="556"/>
      <c r="M8" s="556"/>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556"/>
      <c r="B9" s="556"/>
      <c r="C9" s="556"/>
      <c r="D9" s="556"/>
      <c r="E9" s="556"/>
      <c r="F9" s="556"/>
      <c r="G9" s="556"/>
      <c r="H9" s="556"/>
      <c r="I9" s="556"/>
      <c r="J9" s="556"/>
      <c r="K9" s="556"/>
      <c r="L9" s="556"/>
      <c r="M9" s="556"/>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556"/>
      <c r="B10" s="556"/>
      <c r="C10" s="557"/>
      <c r="D10" s="556"/>
      <c r="E10" s="556"/>
      <c r="F10" s="556"/>
      <c r="G10" s="556"/>
      <c r="H10" s="556"/>
      <c r="I10" s="556"/>
      <c r="J10" s="556"/>
      <c r="K10" s="556"/>
      <c r="L10" s="556"/>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2.5" customHeight="1">
      <c r="B11" s="556"/>
      <c r="C11" s="556"/>
      <c r="D11" s="556"/>
      <c r="E11" s="556"/>
      <c r="F11" s="556"/>
      <c r="G11" s="556"/>
      <c r="H11" s="556"/>
      <c r="I11" s="556"/>
      <c r="J11" s="556"/>
      <c r="K11" s="556"/>
      <c r="L11" s="556"/>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22.5" customHeight="1">
      <c r="B12" s="556"/>
      <c r="D12" s="556"/>
      <c r="G12" s="556"/>
      <c r="H12" s="556"/>
      <c r="I12" s="556"/>
      <c r="J12" s="556"/>
      <c r="K12" s="556"/>
      <c r="L12" s="556"/>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6:255" ht="22.5" customHeight="1">
      <c r="F13" s="556"/>
      <c r="I13" s="556"/>
      <c r="J13" s="556"/>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2.5" customHeight="1">
      <c r="I14" s="556"/>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55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556"/>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8"/>
  <sheetViews>
    <sheetView showGridLines="0" showZeros="0" workbookViewId="0" topLeftCell="A1">
      <selection activeCell="P17" sqref="P17"/>
    </sheetView>
  </sheetViews>
  <sheetFormatPr defaultColWidth="9.00390625" defaultRowHeight="14.25"/>
  <cols>
    <col min="1" max="3" width="5.875" style="0" customWidth="1"/>
    <col min="5" max="5" width="14.875" style="0" customWidth="1"/>
    <col min="6" max="6" width="10.375" style="0" customWidth="1"/>
  </cols>
  <sheetData>
    <row r="1" ht="14.25" customHeight="1">
      <c r="K1" t="s">
        <v>238</v>
      </c>
    </row>
    <row r="2" spans="1:11" ht="31.5" customHeight="1">
      <c r="A2" s="82" t="s">
        <v>239</v>
      </c>
      <c r="B2" s="82"/>
      <c r="C2" s="82"/>
      <c r="D2" s="82"/>
      <c r="E2" s="82"/>
      <c r="F2" s="82"/>
      <c r="G2" s="82"/>
      <c r="H2" s="82"/>
      <c r="I2" s="82"/>
      <c r="J2" s="82"/>
      <c r="K2" s="82"/>
    </row>
    <row r="3" spans="10:11" ht="14.25" customHeight="1">
      <c r="J3" s="251" t="s">
        <v>77</v>
      </c>
      <c r="K3" s="251"/>
    </row>
    <row r="4" spans="1:11" ht="33" customHeight="1">
      <c r="A4" s="249" t="s">
        <v>97</v>
      </c>
      <c r="B4" s="249"/>
      <c r="C4" s="249"/>
      <c r="D4" s="87" t="s">
        <v>194</v>
      </c>
      <c r="E4" s="87" t="s">
        <v>131</v>
      </c>
      <c r="F4" s="87" t="s">
        <v>120</v>
      </c>
      <c r="G4" s="87"/>
      <c r="H4" s="87"/>
      <c r="I4" s="87"/>
      <c r="J4" s="87"/>
      <c r="K4" s="87"/>
    </row>
    <row r="5" spans="1:11" ht="14.25" customHeight="1">
      <c r="A5" s="87" t="s">
        <v>100</v>
      </c>
      <c r="B5" s="87" t="s">
        <v>101</v>
      </c>
      <c r="C5" s="87" t="s">
        <v>102</v>
      </c>
      <c r="D5" s="87"/>
      <c r="E5" s="87"/>
      <c r="F5" s="87" t="s">
        <v>89</v>
      </c>
      <c r="G5" s="87" t="s">
        <v>211</v>
      </c>
      <c r="H5" s="87" t="s">
        <v>208</v>
      </c>
      <c r="I5" s="87" t="s">
        <v>212</v>
      </c>
      <c r="J5" s="87" t="s">
        <v>213</v>
      </c>
      <c r="K5" s="87" t="s">
        <v>214</v>
      </c>
    </row>
    <row r="6" spans="1:11" ht="32.25" customHeight="1">
      <c r="A6" s="87"/>
      <c r="B6" s="87"/>
      <c r="C6" s="87"/>
      <c r="D6" s="87"/>
      <c r="E6" s="87"/>
      <c r="F6" s="87"/>
      <c r="G6" s="87"/>
      <c r="H6" s="87"/>
      <c r="I6" s="87"/>
      <c r="J6" s="87"/>
      <c r="K6" s="87"/>
    </row>
    <row r="7" spans="1:11" s="26" customFormat="1" ht="24.75" customHeight="1">
      <c r="A7" s="90" t="s">
        <v>103</v>
      </c>
      <c r="B7" s="90" t="s">
        <v>104</v>
      </c>
      <c r="C7" s="90" t="s">
        <v>107</v>
      </c>
      <c r="D7" s="43" t="s">
        <v>142</v>
      </c>
      <c r="E7" s="69" t="s">
        <v>108</v>
      </c>
      <c r="F7" s="91">
        <v>6.4</v>
      </c>
      <c r="G7" s="91"/>
      <c r="H7" s="91">
        <v>1.2</v>
      </c>
      <c r="I7" s="91"/>
      <c r="J7" s="91">
        <v>1.2</v>
      </c>
      <c r="K7" s="91">
        <v>4</v>
      </c>
    </row>
    <row r="8" spans="1:11" s="26" customFormat="1" ht="24.75" customHeight="1">
      <c r="A8" s="90"/>
      <c r="B8" s="90"/>
      <c r="C8" s="90"/>
      <c r="D8" s="43"/>
      <c r="E8" s="69"/>
      <c r="F8" s="250"/>
      <c r="G8" s="250"/>
      <c r="H8" s="250"/>
      <c r="I8" s="250"/>
      <c r="J8" s="250"/>
      <c r="K8" s="250"/>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U18"/>
  <sheetViews>
    <sheetView showGridLines="0" showZeros="0" workbookViewId="0" topLeftCell="E1">
      <selection activeCell="L10" sqref="L10"/>
    </sheetView>
  </sheetViews>
  <sheetFormatPr defaultColWidth="6.875" defaultRowHeight="12.75" customHeight="1"/>
  <cols>
    <col min="1" max="1" width="8.75390625" style="217" customWidth="1"/>
    <col min="2" max="2" width="15.875" style="217" customWidth="1"/>
    <col min="3" max="3" width="21.75390625" style="217" customWidth="1"/>
    <col min="4" max="5" width="11.125" style="217" customWidth="1"/>
    <col min="6" max="14" width="10.125" style="217" customWidth="1"/>
    <col min="15" max="256" width="6.875" style="217" customWidth="1"/>
  </cols>
  <sheetData>
    <row r="1" spans="1:255" ht="22.5" customHeight="1">
      <c r="A1" s="218"/>
      <c r="B1" s="218"/>
      <c r="C1" s="218"/>
      <c r="D1" s="218"/>
      <c r="E1" s="218"/>
      <c r="F1" s="218"/>
      <c r="G1" s="218"/>
      <c r="H1" s="218"/>
      <c r="I1" s="218"/>
      <c r="J1" s="218"/>
      <c r="K1" s="238"/>
      <c r="L1" s="239"/>
      <c r="N1" s="240" t="s">
        <v>240</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219" t="s">
        <v>241</v>
      </c>
      <c r="B2" s="219"/>
      <c r="C2" s="219"/>
      <c r="D2" s="219"/>
      <c r="E2" s="219"/>
      <c r="F2" s="219"/>
      <c r="G2" s="219"/>
      <c r="H2" s="219"/>
      <c r="I2" s="219"/>
      <c r="J2" s="219"/>
      <c r="K2" s="219"/>
      <c r="L2" s="219"/>
      <c r="M2" s="219"/>
      <c r="N2" s="219"/>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220"/>
      <c r="B3" s="221"/>
      <c r="C3" s="221"/>
      <c r="D3" s="220"/>
      <c r="E3" s="221"/>
      <c r="F3" s="221"/>
      <c r="G3" s="221"/>
      <c r="H3" s="220"/>
      <c r="I3" s="220"/>
      <c r="J3" s="220"/>
      <c r="K3" s="238"/>
      <c r="L3" s="241"/>
      <c r="N3" s="242" t="s">
        <v>77</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222" t="s">
        <v>242</v>
      </c>
      <c r="B4" s="222" t="s">
        <v>131</v>
      </c>
      <c r="C4" s="223" t="s">
        <v>243</v>
      </c>
      <c r="D4" s="224" t="s">
        <v>99</v>
      </c>
      <c r="E4" s="225" t="s">
        <v>81</v>
      </c>
      <c r="F4" s="225"/>
      <c r="G4" s="225"/>
      <c r="H4" s="226" t="s">
        <v>82</v>
      </c>
      <c r="I4" s="222" t="s">
        <v>83</v>
      </c>
      <c r="J4" s="222" t="s">
        <v>84</v>
      </c>
      <c r="K4" s="222" t="s">
        <v>85</v>
      </c>
      <c r="L4" s="243" t="s">
        <v>86</v>
      </c>
      <c r="M4" s="244" t="s">
        <v>87</v>
      </c>
      <c r="N4" s="245" t="s">
        <v>88</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222"/>
      <c r="B5" s="222"/>
      <c r="C5" s="223"/>
      <c r="D5" s="222"/>
      <c r="E5" s="227" t="s">
        <v>89</v>
      </c>
      <c r="F5" s="227" t="s">
        <v>90</v>
      </c>
      <c r="G5" s="227" t="s">
        <v>91</v>
      </c>
      <c r="H5" s="222"/>
      <c r="I5" s="222"/>
      <c r="J5" s="222"/>
      <c r="K5" s="222"/>
      <c r="L5" s="224"/>
      <c r="M5" s="244"/>
      <c r="N5" s="24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228" t="s">
        <v>92</v>
      </c>
      <c r="B6" s="228" t="s">
        <v>92</v>
      </c>
      <c r="C6" s="228" t="s">
        <v>92</v>
      </c>
      <c r="D6" s="228">
        <v>1</v>
      </c>
      <c r="E6" s="228">
        <v>2</v>
      </c>
      <c r="F6" s="228">
        <v>3</v>
      </c>
      <c r="G6" s="228">
        <v>4</v>
      </c>
      <c r="H6" s="228">
        <v>5</v>
      </c>
      <c r="I6" s="228">
        <v>6</v>
      </c>
      <c r="J6" s="228">
        <v>7</v>
      </c>
      <c r="K6" s="228">
        <v>8</v>
      </c>
      <c r="L6" s="228">
        <v>9</v>
      </c>
      <c r="M6" s="246">
        <v>10</v>
      </c>
      <c r="N6" s="247">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216" customFormat="1" ht="23.25" customHeight="1">
      <c r="A7" s="229"/>
      <c r="B7" s="230"/>
      <c r="C7" s="231"/>
      <c r="D7" s="232"/>
      <c r="E7" s="233"/>
      <c r="F7" s="232"/>
      <c r="G7" s="234"/>
      <c r="H7" s="234"/>
      <c r="I7" s="234"/>
      <c r="J7" s="234"/>
      <c r="K7" s="234"/>
      <c r="L7" s="233"/>
      <c r="M7" s="248"/>
      <c r="N7" s="233"/>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row>
    <row r="8" spans="1:255" ht="22.5" customHeight="1">
      <c r="A8" s="235"/>
      <c r="B8" s="236" t="s">
        <v>244</v>
      </c>
      <c r="C8" s="236"/>
      <c r="D8" s="236"/>
      <c r="E8" s="236"/>
      <c r="F8" s="236"/>
      <c r="G8" s="236"/>
      <c r="H8" s="236"/>
      <c r="I8" s="236"/>
      <c r="J8" s="236"/>
      <c r="K8" s="236"/>
      <c r="L8" s="236"/>
      <c r="M8" s="236"/>
      <c r="N8" s="236"/>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235"/>
      <c r="B9" s="237"/>
      <c r="C9" s="237"/>
      <c r="D9" s="237"/>
      <c r="E9" s="237"/>
      <c r="F9" s="237"/>
      <c r="G9" s="237"/>
      <c r="H9" s="237"/>
      <c r="I9" s="237"/>
      <c r="J9" s="237"/>
      <c r="K9" s="237"/>
      <c r="L9" s="237"/>
      <c r="M9" s="237"/>
      <c r="N9" s="237"/>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235"/>
      <c r="B10" s="235"/>
      <c r="C10" s="235"/>
      <c r="D10" s="235"/>
      <c r="E10" s="235"/>
      <c r="F10" s="235"/>
      <c r="G10" s="235"/>
      <c r="H10" s="235"/>
      <c r="I10" s="235"/>
      <c r="J10" s="235"/>
      <c r="K10" s="235"/>
      <c r="L10" s="235"/>
      <c r="M10" s="235"/>
      <c r="N10" s="235"/>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235"/>
      <c r="B11" s="235"/>
      <c r="C11" s="235"/>
      <c r="D11" s="235"/>
      <c r="E11" s="235"/>
      <c r="F11" s="235"/>
      <c r="G11" s="235"/>
      <c r="H11" s="235"/>
      <c r="I11" s="235"/>
      <c r="J11" s="235"/>
      <c r="K11" s="235"/>
      <c r="L11" s="235"/>
      <c r="M11" s="235"/>
      <c r="N11" s="238"/>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235"/>
      <c r="B12" s="235"/>
      <c r="C12" s="235"/>
      <c r="D12" s="238"/>
      <c r="E12" s="238"/>
      <c r="F12" s="235"/>
      <c r="G12" s="235"/>
      <c r="H12" s="235"/>
      <c r="I12" s="238"/>
      <c r="J12" s="235"/>
      <c r="K12" s="235"/>
      <c r="L12" s="235"/>
      <c r="M12" s="235"/>
      <c r="N12" s="238"/>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235"/>
      <c r="B13" s="235"/>
      <c r="C13" s="235"/>
      <c r="D13" s="238"/>
      <c r="E13" s="238"/>
      <c r="F13" s="238"/>
      <c r="G13" s="235"/>
      <c r="H13" s="238"/>
      <c r="I13" s="238"/>
      <c r="J13" s="235"/>
      <c r="K13" s="235"/>
      <c r="L13" s="238"/>
      <c r="M13" s="235"/>
      <c r="N13" s="238"/>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238"/>
      <c r="B14" s="238"/>
      <c r="C14" s="235"/>
      <c r="D14" s="238"/>
      <c r="E14" s="238"/>
      <c r="F14" s="238"/>
      <c r="G14" s="235"/>
      <c r="H14" s="238"/>
      <c r="I14" s="238"/>
      <c r="J14" s="235"/>
      <c r="K14" s="238"/>
      <c r="L14" s="238"/>
      <c r="M14" s="238"/>
      <c r="N14" s="238"/>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238"/>
      <c r="B15" s="238"/>
      <c r="C15" s="238"/>
      <c r="D15" s="238"/>
      <c r="E15" s="238"/>
      <c r="F15" s="238"/>
      <c r="G15" s="235"/>
      <c r="H15" s="238"/>
      <c r="I15" s="238"/>
      <c r="J15" s="238"/>
      <c r="K15" s="238"/>
      <c r="L15" s="238"/>
      <c r="M15" s="238"/>
      <c r="N15" s="238"/>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5:255" ht="22.5" customHeight="1">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5:255" ht="22.5" customHeight="1">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2.5" customHeight="1">
      <c r="A18" s="238"/>
      <c r="B18" s="238"/>
      <c r="C18" s="238"/>
      <c r="D18" s="238"/>
      <c r="E18" s="238"/>
      <c r="F18" s="238"/>
      <c r="G18" s="238"/>
      <c r="H18" s="238"/>
      <c r="I18" s="235"/>
      <c r="J18" s="238"/>
      <c r="K18" s="238"/>
      <c r="L18" s="238"/>
      <c r="M18" s="238"/>
      <c r="N18" s="23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sheetData>
  <sheetProtection formatCells="0" formatColumns="0" formatRows="0"/>
  <mergeCells count="14">
    <mergeCell ref="A2:N2"/>
    <mergeCell ref="E4:G4"/>
    <mergeCell ref="A4:A5"/>
    <mergeCell ref="B4:B5"/>
    <mergeCell ref="C4:C5"/>
    <mergeCell ref="D4:D5"/>
    <mergeCell ref="H4:H5"/>
    <mergeCell ref="I4:I5"/>
    <mergeCell ref="J4:J5"/>
    <mergeCell ref="K4:K5"/>
    <mergeCell ref="L4:L5"/>
    <mergeCell ref="M4:M5"/>
    <mergeCell ref="N4:N5"/>
    <mergeCell ref="B8:N9"/>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6"/>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V16"/>
  <sheetViews>
    <sheetView showGridLines="0" showZeros="0" workbookViewId="0" topLeftCell="A1">
      <selection activeCell="K12" sqref="K12"/>
    </sheetView>
  </sheetViews>
  <sheetFormatPr defaultColWidth="6.875" defaultRowHeight="12.75" customHeight="1"/>
  <cols>
    <col min="1" max="3" width="4.00390625" style="170" customWidth="1"/>
    <col min="4" max="4" width="9.625" style="170" customWidth="1"/>
    <col min="5" max="5" width="23.125" style="170" customWidth="1"/>
    <col min="6" max="6" width="8.875" style="170" customWidth="1"/>
    <col min="7" max="7" width="8.125" style="170" customWidth="1"/>
    <col min="8" max="10" width="7.125" style="170" customWidth="1"/>
    <col min="11" max="11" width="7.75390625" style="170" customWidth="1"/>
    <col min="12" max="19" width="7.125" style="170" customWidth="1"/>
    <col min="20" max="21" width="7.25390625" style="170" customWidth="1"/>
    <col min="22" max="16384" width="6.875" style="170" customWidth="1"/>
  </cols>
  <sheetData>
    <row r="1" spans="1:21" ht="24.75" customHeight="1">
      <c r="A1" s="171"/>
      <c r="B1" s="171"/>
      <c r="C1" s="171"/>
      <c r="D1" s="171"/>
      <c r="E1" s="171"/>
      <c r="F1" s="171"/>
      <c r="G1" s="171"/>
      <c r="H1" s="171"/>
      <c r="I1" s="171"/>
      <c r="J1" s="171"/>
      <c r="K1" s="171"/>
      <c r="L1" s="171"/>
      <c r="M1" s="171"/>
      <c r="N1" s="171"/>
      <c r="O1" s="171"/>
      <c r="P1" s="171"/>
      <c r="Q1" s="196"/>
      <c r="R1" s="196"/>
      <c r="S1" s="202"/>
      <c r="T1" s="202"/>
      <c r="U1" s="171" t="s">
        <v>245</v>
      </c>
    </row>
    <row r="2" spans="1:21" ht="24.75" customHeight="1">
      <c r="A2" s="172" t="s">
        <v>246</v>
      </c>
      <c r="B2" s="172"/>
      <c r="C2" s="172"/>
      <c r="D2" s="172"/>
      <c r="E2" s="172"/>
      <c r="F2" s="172"/>
      <c r="G2" s="172"/>
      <c r="H2" s="172"/>
      <c r="I2" s="172"/>
      <c r="J2" s="172"/>
      <c r="K2" s="172"/>
      <c r="L2" s="172"/>
      <c r="M2" s="172"/>
      <c r="N2" s="172"/>
      <c r="O2" s="172"/>
      <c r="P2" s="172"/>
      <c r="Q2" s="172"/>
      <c r="R2" s="172"/>
      <c r="S2" s="172"/>
      <c r="T2" s="172"/>
      <c r="U2" s="172"/>
    </row>
    <row r="3" spans="1:22" ht="24.75" customHeight="1">
      <c r="A3" s="173"/>
      <c r="B3" s="174"/>
      <c r="C3" s="175"/>
      <c r="D3" s="171"/>
      <c r="E3" s="171"/>
      <c r="F3" s="171"/>
      <c r="G3" s="171"/>
      <c r="H3" s="171"/>
      <c r="I3" s="171"/>
      <c r="J3" s="171"/>
      <c r="K3" s="171"/>
      <c r="L3" s="171"/>
      <c r="M3" s="171"/>
      <c r="N3" s="171"/>
      <c r="O3" s="171"/>
      <c r="P3" s="171"/>
      <c r="Q3" s="203"/>
      <c r="R3" s="203"/>
      <c r="S3" s="204"/>
      <c r="T3" s="205" t="s">
        <v>77</v>
      </c>
      <c r="U3" s="205"/>
      <c r="V3" s="206"/>
    </row>
    <row r="4" spans="1:22" ht="24.75" customHeight="1">
      <c r="A4" s="176" t="s">
        <v>111</v>
      </c>
      <c r="B4" s="176"/>
      <c r="C4" s="177"/>
      <c r="D4" s="178" t="s">
        <v>78</v>
      </c>
      <c r="E4" s="178" t="s">
        <v>98</v>
      </c>
      <c r="F4" s="179" t="s">
        <v>112</v>
      </c>
      <c r="G4" s="180" t="s">
        <v>113</v>
      </c>
      <c r="H4" s="176"/>
      <c r="I4" s="176"/>
      <c r="J4" s="177"/>
      <c r="K4" s="181" t="s">
        <v>114</v>
      </c>
      <c r="L4" s="198"/>
      <c r="M4" s="198"/>
      <c r="N4" s="198"/>
      <c r="O4" s="198"/>
      <c r="P4" s="198"/>
      <c r="Q4" s="198"/>
      <c r="R4" s="207"/>
      <c r="S4" s="208" t="s">
        <v>115</v>
      </c>
      <c r="T4" s="209" t="s">
        <v>116</v>
      </c>
      <c r="U4" s="209" t="s">
        <v>117</v>
      </c>
      <c r="V4" s="206"/>
    </row>
    <row r="5" spans="1:22" ht="24.75" customHeight="1">
      <c r="A5" s="181" t="s">
        <v>100</v>
      </c>
      <c r="B5" s="178" t="s">
        <v>101</v>
      </c>
      <c r="C5" s="178" t="s">
        <v>102</v>
      </c>
      <c r="D5" s="178"/>
      <c r="E5" s="178"/>
      <c r="F5" s="179"/>
      <c r="G5" s="178" t="s">
        <v>80</v>
      </c>
      <c r="H5" s="178" t="s">
        <v>118</v>
      </c>
      <c r="I5" s="178" t="s">
        <v>119</v>
      </c>
      <c r="J5" s="179" t="s">
        <v>120</v>
      </c>
      <c r="K5" s="199" t="s">
        <v>80</v>
      </c>
      <c r="L5" s="154" t="s">
        <v>121</v>
      </c>
      <c r="M5" s="154" t="s">
        <v>122</v>
      </c>
      <c r="N5" s="154" t="s">
        <v>123</v>
      </c>
      <c r="O5" s="154" t="s">
        <v>124</v>
      </c>
      <c r="P5" s="154" t="s">
        <v>125</v>
      </c>
      <c r="Q5" s="154" t="s">
        <v>126</v>
      </c>
      <c r="R5" s="154" t="s">
        <v>127</v>
      </c>
      <c r="S5" s="210"/>
      <c r="T5" s="209"/>
      <c r="U5" s="209"/>
      <c r="V5" s="206"/>
    </row>
    <row r="6" spans="1:21" ht="30.75" customHeight="1">
      <c r="A6" s="181"/>
      <c r="B6" s="178"/>
      <c r="C6" s="178"/>
      <c r="D6" s="178"/>
      <c r="E6" s="179"/>
      <c r="F6" s="182" t="s">
        <v>99</v>
      </c>
      <c r="G6" s="178"/>
      <c r="H6" s="178"/>
      <c r="I6" s="178"/>
      <c r="J6" s="179"/>
      <c r="K6" s="200"/>
      <c r="L6" s="154"/>
      <c r="M6" s="154"/>
      <c r="N6" s="154"/>
      <c r="O6" s="154"/>
      <c r="P6" s="154"/>
      <c r="Q6" s="154"/>
      <c r="R6" s="154"/>
      <c r="S6" s="211"/>
      <c r="T6" s="209"/>
      <c r="U6" s="209"/>
    </row>
    <row r="7" spans="1:21" ht="24.75" customHeight="1">
      <c r="A7" s="183" t="s">
        <v>92</v>
      </c>
      <c r="B7" s="183" t="s">
        <v>92</v>
      </c>
      <c r="C7" s="183" t="s">
        <v>92</v>
      </c>
      <c r="D7" s="183" t="s">
        <v>92</v>
      </c>
      <c r="E7" s="183" t="s">
        <v>92</v>
      </c>
      <c r="F7" s="184">
        <v>1</v>
      </c>
      <c r="G7" s="183">
        <v>2</v>
      </c>
      <c r="H7" s="183">
        <v>3</v>
      </c>
      <c r="I7" s="183">
        <v>4</v>
      </c>
      <c r="J7" s="183">
        <v>5</v>
      </c>
      <c r="K7" s="183">
        <v>6</v>
      </c>
      <c r="L7" s="183">
        <v>7</v>
      </c>
      <c r="M7" s="183">
        <v>8</v>
      </c>
      <c r="N7" s="183">
        <v>9</v>
      </c>
      <c r="O7" s="183">
        <v>10</v>
      </c>
      <c r="P7" s="183">
        <v>11</v>
      </c>
      <c r="Q7" s="183">
        <v>12</v>
      </c>
      <c r="R7" s="183">
        <v>13</v>
      </c>
      <c r="S7" s="183">
        <v>14</v>
      </c>
      <c r="T7" s="184">
        <v>15</v>
      </c>
      <c r="U7" s="184">
        <v>16</v>
      </c>
    </row>
    <row r="8" spans="1:21" s="169" customFormat="1" ht="24.75" customHeight="1">
      <c r="A8" s="185"/>
      <c r="B8" s="185"/>
      <c r="C8" s="186"/>
      <c r="D8" s="187"/>
      <c r="E8" s="188"/>
      <c r="F8" s="189"/>
      <c r="G8" s="190"/>
      <c r="H8" s="190"/>
      <c r="I8" s="190"/>
      <c r="J8" s="190"/>
      <c r="K8" s="190"/>
      <c r="L8" s="190"/>
      <c r="M8" s="201"/>
      <c r="N8" s="190"/>
      <c r="O8" s="190"/>
      <c r="P8" s="190"/>
      <c r="Q8" s="190"/>
      <c r="R8" s="190"/>
      <c r="S8" s="212"/>
      <c r="T8" s="212"/>
      <c r="U8" s="213"/>
    </row>
    <row r="9" spans="1:21" ht="24.75" customHeight="1">
      <c r="A9" s="191" t="s">
        <v>247</v>
      </c>
      <c r="B9" s="191"/>
      <c r="C9" s="191"/>
      <c r="D9" s="191"/>
      <c r="E9" s="191"/>
      <c r="F9" s="191"/>
      <c r="G9" s="191"/>
      <c r="H9" s="191"/>
      <c r="I9" s="191"/>
      <c r="J9" s="191"/>
      <c r="K9" s="191"/>
      <c r="L9" s="191"/>
      <c r="M9" s="191"/>
      <c r="N9" s="191"/>
      <c r="O9" s="191"/>
      <c r="P9" s="191"/>
      <c r="Q9" s="191"/>
      <c r="R9" s="191"/>
      <c r="S9" s="191"/>
      <c r="T9" s="191"/>
      <c r="U9" s="191"/>
    </row>
    <row r="10" spans="1:21" ht="18.75" customHeight="1">
      <c r="A10" s="192"/>
      <c r="B10" s="192"/>
      <c r="C10" s="192"/>
      <c r="D10" s="192"/>
      <c r="E10" s="192"/>
      <c r="F10" s="192"/>
      <c r="G10" s="192"/>
      <c r="H10" s="192"/>
      <c r="I10" s="192"/>
      <c r="J10" s="192"/>
      <c r="K10" s="192"/>
      <c r="L10" s="192"/>
      <c r="M10" s="192"/>
      <c r="N10" s="192"/>
      <c r="O10" s="192"/>
      <c r="P10" s="192"/>
      <c r="Q10" s="192"/>
      <c r="R10" s="192"/>
      <c r="S10" s="192"/>
      <c r="T10" s="192"/>
      <c r="U10" s="192"/>
    </row>
    <row r="11" spans="1:21" ht="18.75" customHeight="1">
      <c r="A11" s="193"/>
      <c r="B11" s="192"/>
      <c r="C11" s="192"/>
      <c r="D11" s="192"/>
      <c r="E11" s="194"/>
      <c r="F11" s="195"/>
      <c r="G11" s="196"/>
      <c r="H11" s="195"/>
      <c r="I11" s="195"/>
      <c r="J11" s="195"/>
      <c r="K11" s="195"/>
      <c r="L11" s="195"/>
      <c r="M11" s="195"/>
      <c r="N11" s="195"/>
      <c r="O11" s="195"/>
      <c r="P11" s="195"/>
      <c r="Q11" s="195"/>
      <c r="R11" s="195"/>
      <c r="S11" s="214"/>
      <c r="T11" s="214"/>
      <c r="U11" s="214"/>
    </row>
    <row r="12" spans="1:21" ht="18.75" customHeight="1">
      <c r="A12" s="193"/>
      <c r="B12" s="192"/>
      <c r="C12" s="192"/>
      <c r="D12" s="192"/>
      <c r="E12" s="194"/>
      <c r="F12" s="195"/>
      <c r="G12" s="195"/>
      <c r="H12" s="195"/>
      <c r="I12" s="195"/>
      <c r="J12" s="195"/>
      <c r="K12" s="195"/>
      <c r="L12" s="195"/>
      <c r="M12" s="195"/>
      <c r="N12" s="195"/>
      <c r="O12" s="195"/>
      <c r="P12" s="195"/>
      <c r="Q12" s="195"/>
      <c r="R12" s="195"/>
      <c r="S12" s="214"/>
      <c r="T12" s="214"/>
      <c r="U12" s="215"/>
    </row>
    <row r="13" spans="1:21" ht="18.75" customHeight="1">
      <c r="A13" s="193"/>
      <c r="B13" s="193"/>
      <c r="C13" s="192"/>
      <c r="D13" s="192"/>
      <c r="E13" s="194"/>
      <c r="F13" s="195"/>
      <c r="G13" s="195"/>
      <c r="H13" s="195"/>
      <c r="I13" s="195"/>
      <c r="J13" s="195"/>
      <c r="K13" s="195"/>
      <c r="L13" s="195"/>
      <c r="M13" s="195"/>
      <c r="N13" s="195"/>
      <c r="O13" s="195"/>
      <c r="P13" s="195"/>
      <c r="Q13" s="195"/>
      <c r="R13" s="195"/>
      <c r="S13" s="214"/>
      <c r="T13" s="214"/>
      <c r="U13" s="215"/>
    </row>
    <row r="14" spans="1:21" ht="18.75" customHeight="1">
      <c r="A14" s="193"/>
      <c r="B14" s="193"/>
      <c r="C14" s="193"/>
      <c r="D14" s="192"/>
      <c r="E14" s="194"/>
      <c r="F14" s="195"/>
      <c r="G14" s="195"/>
      <c r="H14" s="195"/>
      <c r="I14" s="195"/>
      <c r="J14" s="195"/>
      <c r="K14" s="195"/>
      <c r="L14" s="195"/>
      <c r="M14" s="195"/>
      <c r="N14" s="195"/>
      <c r="O14" s="195"/>
      <c r="P14" s="195"/>
      <c r="Q14" s="195"/>
      <c r="R14" s="195"/>
      <c r="S14" s="214"/>
      <c r="T14" s="214"/>
      <c r="U14" s="215"/>
    </row>
    <row r="15" spans="1:21" ht="18.75" customHeight="1">
      <c r="A15" s="193"/>
      <c r="B15" s="193"/>
      <c r="C15" s="193"/>
      <c r="D15" s="192"/>
      <c r="E15" s="194"/>
      <c r="F15" s="195"/>
      <c r="G15" s="195"/>
      <c r="H15" s="195"/>
      <c r="I15" s="195"/>
      <c r="J15" s="195"/>
      <c r="K15" s="195"/>
      <c r="L15" s="195"/>
      <c r="M15" s="195"/>
      <c r="N15" s="195"/>
      <c r="O15" s="195"/>
      <c r="P15" s="195"/>
      <c r="Q15" s="195"/>
      <c r="R15" s="195"/>
      <c r="S15" s="214"/>
      <c r="T15" s="215"/>
      <c r="U15" s="215"/>
    </row>
    <row r="16" spans="1:21" ht="18.75" customHeight="1">
      <c r="A16" s="193"/>
      <c r="B16" s="193"/>
      <c r="C16" s="193"/>
      <c r="D16" s="193"/>
      <c r="E16" s="197"/>
      <c r="F16" s="195"/>
      <c r="G16" s="196"/>
      <c r="H16" s="196"/>
      <c r="I16" s="196"/>
      <c r="J16" s="196"/>
      <c r="K16" s="196"/>
      <c r="L16" s="196"/>
      <c r="M16" s="196"/>
      <c r="N16" s="196"/>
      <c r="O16" s="196"/>
      <c r="P16" s="195"/>
      <c r="Q16" s="195"/>
      <c r="R16" s="195"/>
      <c r="S16" s="215"/>
      <c r="T16" s="215"/>
      <c r="U16" s="215"/>
    </row>
  </sheetData>
  <sheetProtection formatCells="0" formatColumns="0" formatRows="0"/>
  <mergeCells count="25">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A9:U10"/>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U9"/>
  <sheetViews>
    <sheetView showGridLines="0" showZeros="0" workbookViewId="0" topLeftCell="A1">
      <selection activeCell="J21" sqref="J21"/>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81"/>
      <c r="B1" s="81"/>
      <c r="C1" s="81"/>
      <c r="D1" s="81"/>
      <c r="E1" s="81"/>
      <c r="F1" s="81"/>
      <c r="G1" s="81"/>
      <c r="H1" s="81"/>
      <c r="I1" s="81"/>
      <c r="J1" s="81"/>
      <c r="K1" s="81"/>
      <c r="L1" s="81"/>
      <c r="M1" s="81"/>
      <c r="N1" s="81"/>
      <c r="O1" s="81"/>
      <c r="P1" s="81"/>
      <c r="Q1" s="81"/>
      <c r="R1" s="81"/>
      <c r="S1" s="81"/>
      <c r="T1" s="81"/>
      <c r="U1" s="97" t="s">
        <v>248</v>
      </c>
    </row>
    <row r="2" spans="1:21" ht="24.75" customHeight="1">
      <c r="A2" s="82" t="s">
        <v>249</v>
      </c>
      <c r="B2" s="82"/>
      <c r="C2" s="82"/>
      <c r="D2" s="82"/>
      <c r="E2" s="82"/>
      <c r="F2" s="82"/>
      <c r="G2" s="82"/>
      <c r="H2" s="82"/>
      <c r="I2" s="82"/>
      <c r="J2" s="82"/>
      <c r="K2" s="82"/>
      <c r="L2" s="82"/>
      <c r="M2" s="82"/>
      <c r="N2" s="82"/>
      <c r="O2" s="82"/>
      <c r="P2" s="82"/>
      <c r="Q2" s="82"/>
      <c r="R2" s="82"/>
      <c r="S2" s="82"/>
      <c r="T2" s="82"/>
      <c r="U2" s="82"/>
    </row>
    <row r="3" spans="1:21" ht="19.5" customHeight="1">
      <c r="A3" s="81"/>
      <c r="B3" s="81"/>
      <c r="C3" s="81"/>
      <c r="D3" s="81"/>
      <c r="E3" s="81"/>
      <c r="F3" s="81"/>
      <c r="G3" s="81"/>
      <c r="H3" s="81"/>
      <c r="I3" s="81"/>
      <c r="J3" s="81"/>
      <c r="K3" s="81"/>
      <c r="L3" s="81"/>
      <c r="M3" s="81"/>
      <c r="N3" s="81"/>
      <c r="O3" s="81"/>
      <c r="P3" s="81"/>
      <c r="Q3" s="81"/>
      <c r="R3" s="81"/>
      <c r="S3" s="81"/>
      <c r="T3" s="98" t="s">
        <v>77</v>
      </c>
      <c r="U3" s="98"/>
    </row>
    <row r="4" spans="1:21" ht="27.75" customHeight="1">
      <c r="A4" s="83" t="s">
        <v>111</v>
      </c>
      <c r="B4" s="84"/>
      <c r="C4" s="85"/>
      <c r="D4" s="86" t="s">
        <v>130</v>
      </c>
      <c r="E4" s="86" t="s">
        <v>131</v>
      </c>
      <c r="F4" s="86" t="s">
        <v>99</v>
      </c>
      <c r="G4" s="87" t="s">
        <v>132</v>
      </c>
      <c r="H4" s="87" t="s">
        <v>133</v>
      </c>
      <c r="I4" s="87" t="s">
        <v>134</v>
      </c>
      <c r="J4" s="87" t="s">
        <v>135</v>
      </c>
      <c r="K4" s="87" t="s">
        <v>136</v>
      </c>
      <c r="L4" s="87" t="s">
        <v>137</v>
      </c>
      <c r="M4" s="87" t="s">
        <v>122</v>
      </c>
      <c r="N4" s="87" t="s">
        <v>138</v>
      </c>
      <c r="O4" s="87" t="s">
        <v>120</v>
      </c>
      <c r="P4" s="87" t="s">
        <v>124</v>
      </c>
      <c r="Q4" s="87" t="s">
        <v>123</v>
      </c>
      <c r="R4" s="87" t="s">
        <v>139</v>
      </c>
      <c r="S4" s="87" t="s">
        <v>140</v>
      </c>
      <c r="T4" s="87" t="s">
        <v>141</v>
      </c>
      <c r="U4" s="87" t="s">
        <v>127</v>
      </c>
    </row>
    <row r="5" spans="1:21" ht="13.5" customHeight="1">
      <c r="A5" s="86" t="s">
        <v>100</v>
      </c>
      <c r="B5" s="86" t="s">
        <v>101</v>
      </c>
      <c r="C5" s="86" t="s">
        <v>102</v>
      </c>
      <c r="D5" s="88"/>
      <c r="E5" s="88"/>
      <c r="F5" s="88"/>
      <c r="G5" s="87"/>
      <c r="H5" s="87"/>
      <c r="I5" s="87"/>
      <c r="J5" s="87"/>
      <c r="K5" s="87"/>
      <c r="L5" s="87"/>
      <c r="M5" s="87"/>
      <c r="N5" s="87"/>
      <c r="O5" s="87"/>
      <c r="P5" s="87"/>
      <c r="Q5" s="87"/>
      <c r="R5" s="87"/>
      <c r="S5" s="87"/>
      <c r="T5" s="87"/>
      <c r="U5" s="87"/>
    </row>
    <row r="6" spans="1:21" ht="18" customHeight="1">
      <c r="A6" s="89"/>
      <c r="B6" s="89"/>
      <c r="C6" s="89"/>
      <c r="D6" s="89"/>
      <c r="E6" s="89"/>
      <c r="F6" s="89"/>
      <c r="G6" s="87"/>
      <c r="H6" s="87"/>
      <c r="I6" s="87"/>
      <c r="J6" s="87"/>
      <c r="K6" s="87"/>
      <c r="L6" s="87"/>
      <c r="M6" s="87"/>
      <c r="N6" s="87"/>
      <c r="O6" s="87"/>
      <c r="P6" s="87"/>
      <c r="Q6" s="87"/>
      <c r="R6" s="87"/>
      <c r="S6" s="87"/>
      <c r="T6" s="87"/>
      <c r="U6" s="87"/>
    </row>
    <row r="7" spans="1:21" s="26" customFormat="1" ht="29.25" customHeight="1">
      <c r="A7" s="93"/>
      <c r="B7" s="93"/>
      <c r="C7" s="93"/>
      <c r="D7" s="93"/>
      <c r="E7" s="94"/>
      <c r="F7" s="167"/>
      <c r="G7" s="96"/>
      <c r="H7" s="96"/>
      <c r="I7" s="96"/>
      <c r="J7" s="96"/>
      <c r="K7" s="96"/>
      <c r="L7" s="96"/>
      <c r="M7" s="96"/>
      <c r="N7" s="96"/>
      <c r="O7" s="96"/>
      <c r="P7" s="96"/>
      <c r="Q7" s="96"/>
      <c r="R7" s="96"/>
      <c r="S7" s="96"/>
      <c r="T7" s="96"/>
      <c r="U7" s="96"/>
    </row>
    <row r="8" spans="1:21" ht="14.25">
      <c r="A8" s="168" t="s">
        <v>247</v>
      </c>
      <c r="B8" s="168"/>
      <c r="C8" s="168"/>
      <c r="D8" s="168"/>
      <c r="E8" s="168"/>
      <c r="F8" s="168"/>
      <c r="G8" s="168"/>
      <c r="H8" s="168"/>
      <c r="I8" s="168"/>
      <c r="J8" s="168"/>
      <c r="K8" s="168"/>
      <c r="L8" s="168"/>
      <c r="M8" s="168"/>
      <c r="N8" s="168"/>
      <c r="O8" s="168"/>
      <c r="P8" s="168"/>
      <c r="Q8" s="168"/>
      <c r="R8" s="168"/>
      <c r="S8" s="168"/>
      <c r="T8" s="168"/>
      <c r="U8" s="168"/>
    </row>
    <row r="9" spans="1:21" ht="14.25">
      <c r="A9" s="168"/>
      <c r="B9" s="168"/>
      <c r="C9" s="168"/>
      <c r="D9" s="168"/>
      <c r="E9" s="168"/>
      <c r="F9" s="168"/>
      <c r="G9" s="168"/>
      <c r="H9" s="168"/>
      <c r="I9" s="168"/>
      <c r="J9" s="168"/>
      <c r="K9" s="168"/>
      <c r="L9" s="168"/>
      <c r="M9" s="168"/>
      <c r="N9" s="168"/>
      <c r="O9" s="168"/>
      <c r="P9" s="168"/>
      <c r="Q9" s="168"/>
      <c r="R9" s="168"/>
      <c r="S9" s="168"/>
      <c r="T9" s="168"/>
      <c r="U9" s="168"/>
    </row>
  </sheetData>
  <sheetProtection formatCells="0" formatColumns="0" formatRows="0"/>
  <mergeCells count="25">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A8:U9"/>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V17"/>
  <sheetViews>
    <sheetView showGridLines="0" showZeros="0" workbookViewId="0" topLeftCell="A1">
      <selection activeCell="A9" sqref="A9:U9"/>
    </sheetView>
  </sheetViews>
  <sheetFormatPr defaultColWidth="6.875" defaultRowHeight="12.75" customHeight="1"/>
  <cols>
    <col min="1" max="3" width="4.00390625" style="126" customWidth="1"/>
    <col min="4" max="4" width="9.625" style="126" customWidth="1"/>
    <col min="5" max="5" width="22.50390625" style="126" customWidth="1"/>
    <col min="6" max="7" width="8.50390625" style="126" customWidth="1"/>
    <col min="8" max="10" width="7.25390625" style="126" customWidth="1"/>
    <col min="11" max="11" width="8.50390625" style="126" customWidth="1"/>
    <col min="12" max="19" width="7.25390625" style="126" customWidth="1"/>
    <col min="20" max="21" width="7.75390625" style="126" customWidth="1"/>
    <col min="22" max="16384" width="6.875" style="126" customWidth="1"/>
  </cols>
  <sheetData>
    <row r="1" spans="1:21" ht="24.75" customHeight="1">
      <c r="A1" s="127"/>
      <c r="B1" s="127"/>
      <c r="C1" s="127"/>
      <c r="D1" s="127"/>
      <c r="E1" s="127"/>
      <c r="F1" s="127"/>
      <c r="G1" s="127"/>
      <c r="H1" s="127"/>
      <c r="I1" s="127"/>
      <c r="J1" s="127"/>
      <c r="K1" s="127"/>
      <c r="L1" s="127"/>
      <c r="M1" s="127"/>
      <c r="N1" s="127"/>
      <c r="O1" s="127"/>
      <c r="P1" s="127"/>
      <c r="Q1" s="150"/>
      <c r="R1" s="150"/>
      <c r="S1" s="155"/>
      <c r="T1" s="155"/>
      <c r="U1" s="127" t="s">
        <v>250</v>
      </c>
    </row>
    <row r="2" spans="1:21" ht="24.75" customHeight="1">
      <c r="A2" s="128" t="s">
        <v>251</v>
      </c>
      <c r="B2" s="128"/>
      <c r="C2" s="128"/>
      <c r="D2" s="128"/>
      <c r="E2" s="128"/>
      <c r="F2" s="128"/>
      <c r="G2" s="128"/>
      <c r="H2" s="128"/>
      <c r="I2" s="128"/>
      <c r="J2" s="128"/>
      <c r="K2" s="128"/>
      <c r="L2" s="128"/>
      <c r="M2" s="128"/>
      <c r="N2" s="128"/>
      <c r="O2" s="128"/>
      <c r="P2" s="128"/>
      <c r="Q2" s="128"/>
      <c r="R2" s="128"/>
      <c r="S2" s="128"/>
      <c r="T2" s="128"/>
      <c r="U2" s="128"/>
    </row>
    <row r="3" spans="1:22" ht="24.75" customHeight="1">
      <c r="A3" s="129"/>
      <c r="B3" s="130"/>
      <c r="C3" s="131"/>
      <c r="D3" s="127"/>
      <c r="E3" s="127"/>
      <c r="F3" s="127"/>
      <c r="G3" s="127"/>
      <c r="H3" s="127"/>
      <c r="I3" s="127"/>
      <c r="J3" s="127"/>
      <c r="K3" s="127"/>
      <c r="L3" s="127"/>
      <c r="M3" s="127"/>
      <c r="N3" s="127"/>
      <c r="O3" s="127"/>
      <c r="P3" s="127"/>
      <c r="Q3" s="156"/>
      <c r="R3" s="156"/>
      <c r="S3" s="157"/>
      <c r="T3" s="158" t="s">
        <v>77</v>
      </c>
      <c r="U3" s="158"/>
      <c r="V3" s="159"/>
    </row>
    <row r="4" spans="1:22" ht="24.75" customHeight="1">
      <c r="A4" s="132" t="s">
        <v>111</v>
      </c>
      <c r="B4" s="132"/>
      <c r="C4" s="132"/>
      <c r="D4" s="133" t="s">
        <v>78</v>
      </c>
      <c r="E4" s="134" t="s">
        <v>98</v>
      </c>
      <c r="F4" s="134" t="s">
        <v>112</v>
      </c>
      <c r="G4" s="132" t="s">
        <v>113</v>
      </c>
      <c r="H4" s="132"/>
      <c r="I4" s="132"/>
      <c r="J4" s="134"/>
      <c r="K4" s="134" t="s">
        <v>114</v>
      </c>
      <c r="L4" s="133"/>
      <c r="M4" s="133"/>
      <c r="N4" s="133"/>
      <c r="O4" s="133"/>
      <c r="P4" s="133"/>
      <c r="Q4" s="133"/>
      <c r="R4" s="160"/>
      <c r="S4" s="161" t="s">
        <v>115</v>
      </c>
      <c r="T4" s="162" t="s">
        <v>116</v>
      </c>
      <c r="U4" s="162" t="s">
        <v>117</v>
      </c>
      <c r="V4" s="159"/>
    </row>
    <row r="5" spans="1:22" ht="24.75" customHeight="1">
      <c r="A5" s="135" t="s">
        <v>100</v>
      </c>
      <c r="B5" s="135" t="s">
        <v>101</v>
      </c>
      <c r="C5" s="135" t="s">
        <v>102</v>
      </c>
      <c r="D5" s="134"/>
      <c r="E5" s="134"/>
      <c r="F5" s="132"/>
      <c r="G5" s="135" t="s">
        <v>80</v>
      </c>
      <c r="H5" s="135" t="s">
        <v>118</v>
      </c>
      <c r="I5" s="135" t="s">
        <v>119</v>
      </c>
      <c r="J5" s="152" t="s">
        <v>120</v>
      </c>
      <c r="K5" s="153" t="s">
        <v>80</v>
      </c>
      <c r="L5" s="154" t="s">
        <v>121</v>
      </c>
      <c r="M5" s="154" t="s">
        <v>122</v>
      </c>
      <c r="N5" s="154" t="s">
        <v>123</v>
      </c>
      <c r="O5" s="154" t="s">
        <v>124</v>
      </c>
      <c r="P5" s="154" t="s">
        <v>125</v>
      </c>
      <c r="Q5" s="154" t="s">
        <v>126</v>
      </c>
      <c r="R5" s="154" t="s">
        <v>127</v>
      </c>
      <c r="S5" s="162"/>
      <c r="T5" s="162"/>
      <c r="U5" s="162"/>
      <c r="V5" s="159"/>
    </row>
    <row r="6" spans="1:21" ht="30.75" customHeight="1">
      <c r="A6" s="134"/>
      <c r="B6" s="134"/>
      <c r="C6" s="134"/>
      <c r="D6" s="134"/>
      <c r="E6" s="132"/>
      <c r="F6" s="136" t="s">
        <v>99</v>
      </c>
      <c r="G6" s="134"/>
      <c r="H6" s="134"/>
      <c r="I6" s="134"/>
      <c r="J6" s="132"/>
      <c r="K6" s="133"/>
      <c r="L6" s="154"/>
      <c r="M6" s="154"/>
      <c r="N6" s="154"/>
      <c r="O6" s="154"/>
      <c r="P6" s="154"/>
      <c r="Q6" s="154"/>
      <c r="R6" s="154"/>
      <c r="S6" s="162"/>
      <c r="T6" s="162"/>
      <c r="U6" s="162"/>
    </row>
    <row r="7" spans="1:21" ht="24.75" customHeight="1">
      <c r="A7" s="137" t="s">
        <v>92</v>
      </c>
      <c r="B7" s="137" t="s">
        <v>92</v>
      </c>
      <c r="C7" s="137" t="s">
        <v>92</v>
      </c>
      <c r="D7" s="137" t="s">
        <v>92</v>
      </c>
      <c r="E7" s="137" t="s">
        <v>92</v>
      </c>
      <c r="F7" s="138">
        <v>1</v>
      </c>
      <c r="G7" s="137">
        <v>2</v>
      </c>
      <c r="H7" s="137">
        <v>3</v>
      </c>
      <c r="I7" s="137">
        <v>4</v>
      </c>
      <c r="J7" s="137">
        <v>5</v>
      </c>
      <c r="K7" s="137">
        <v>6</v>
      </c>
      <c r="L7" s="137">
        <v>7</v>
      </c>
      <c r="M7" s="137">
        <v>8</v>
      </c>
      <c r="N7" s="137">
        <v>9</v>
      </c>
      <c r="O7" s="137">
        <v>10</v>
      </c>
      <c r="P7" s="137">
        <v>11</v>
      </c>
      <c r="Q7" s="137">
        <v>12</v>
      </c>
      <c r="R7" s="137">
        <v>13</v>
      </c>
      <c r="S7" s="137">
        <v>14</v>
      </c>
      <c r="T7" s="138">
        <v>15</v>
      </c>
      <c r="U7" s="138">
        <v>16</v>
      </c>
    </row>
    <row r="8" spans="1:21" s="125" customFormat="1" ht="24.75" customHeight="1">
      <c r="A8" s="139"/>
      <c r="B8" s="139"/>
      <c r="C8" s="140"/>
      <c r="D8" s="141"/>
      <c r="E8" s="142"/>
      <c r="F8" s="143"/>
      <c r="G8" s="144"/>
      <c r="H8" s="145"/>
      <c r="I8" s="145"/>
      <c r="J8" s="145"/>
      <c r="K8" s="145"/>
      <c r="L8" s="145"/>
      <c r="M8" s="145"/>
      <c r="N8" s="145"/>
      <c r="O8" s="145"/>
      <c r="P8" s="145"/>
      <c r="Q8" s="145"/>
      <c r="R8" s="145"/>
      <c r="S8" s="163"/>
      <c r="T8" s="163"/>
      <c r="U8" s="164"/>
    </row>
    <row r="9" spans="1:21" ht="31.5" customHeight="1">
      <c r="A9" s="124" t="s">
        <v>252</v>
      </c>
      <c r="B9" s="124"/>
      <c r="C9" s="124"/>
      <c r="D9" s="124"/>
      <c r="E9" s="124"/>
      <c r="F9" s="124"/>
      <c r="G9" s="124"/>
      <c r="H9" s="124"/>
      <c r="I9" s="124"/>
      <c r="J9" s="124"/>
      <c r="K9" s="124"/>
      <c r="L9" s="124"/>
      <c r="M9" s="124"/>
      <c r="N9" s="124"/>
      <c r="O9" s="124"/>
      <c r="P9" s="124"/>
      <c r="Q9" s="124"/>
      <c r="R9" s="124"/>
      <c r="S9" s="124"/>
      <c r="T9" s="124"/>
      <c r="U9" s="124"/>
    </row>
    <row r="10" spans="1:21" ht="18.75" customHeight="1">
      <c r="A10" s="146"/>
      <c r="B10" s="146"/>
      <c r="C10" s="146"/>
      <c r="D10" s="146"/>
      <c r="E10" s="147"/>
      <c r="F10" s="148"/>
      <c r="G10" s="148"/>
      <c r="H10" s="148"/>
      <c r="I10" s="148"/>
      <c r="J10" s="148"/>
      <c r="K10" s="148"/>
      <c r="L10" s="148"/>
      <c r="M10" s="148"/>
      <c r="N10" s="148"/>
      <c r="O10" s="148"/>
      <c r="P10" s="148"/>
      <c r="Q10" s="148"/>
      <c r="R10" s="148"/>
      <c r="S10" s="165"/>
      <c r="T10" s="165"/>
      <c r="U10" s="165"/>
    </row>
    <row r="11" spans="1:21" ht="18.75" customHeight="1">
      <c r="A11" s="146"/>
      <c r="B11" s="146"/>
      <c r="C11" s="146"/>
      <c r="D11" s="146"/>
      <c r="E11" s="147"/>
      <c r="F11" s="148"/>
      <c r="G11" s="148"/>
      <c r="H11" s="148"/>
      <c r="I11" s="148"/>
      <c r="J11" s="148"/>
      <c r="K11" s="148"/>
      <c r="L11" s="148"/>
      <c r="M11" s="148"/>
      <c r="N11" s="148"/>
      <c r="O11" s="148"/>
      <c r="P11" s="148"/>
      <c r="Q11" s="148"/>
      <c r="R11" s="148"/>
      <c r="S11" s="165"/>
      <c r="T11" s="165"/>
      <c r="U11" s="165"/>
    </row>
    <row r="12" spans="1:21" ht="18.75" customHeight="1">
      <c r="A12" s="146"/>
      <c r="B12" s="146"/>
      <c r="C12" s="146"/>
      <c r="D12" s="146"/>
      <c r="E12" s="147"/>
      <c r="F12" s="148"/>
      <c r="G12" s="148"/>
      <c r="H12" s="148"/>
      <c r="I12" s="148"/>
      <c r="J12" s="148"/>
      <c r="K12" s="148"/>
      <c r="L12" s="148"/>
      <c r="M12" s="148"/>
      <c r="N12" s="148"/>
      <c r="O12" s="148"/>
      <c r="P12" s="148"/>
      <c r="Q12" s="148"/>
      <c r="R12" s="148"/>
      <c r="S12" s="165"/>
      <c r="T12" s="165"/>
      <c r="U12" s="165"/>
    </row>
    <row r="13" spans="1:21" ht="18.75" customHeight="1">
      <c r="A13" s="146"/>
      <c r="B13" s="146"/>
      <c r="C13" s="146"/>
      <c r="D13" s="146"/>
      <c r="E13" s="148"/>
      <c r="F13" s="148"/>
      <c r="G13" s="148"/>
      <c r="H13" s="148"/>
      <c r="I13" s="148"/>
      <c r="J13" s="148"/>
      <c r="K13" s="148"/>
      <c r="L13" s="148"/>
      <c r="M13" s="148"/>
      <c r="N13" s="148"/>
      <c r="O13" s="148"/>
      <c r="P13" s="148"/>
      <c r="Q13" s="148"/>
      <c r="R13" s="148"/>
      <c r="S13" s="165"/>
      <c r="T13" s="165"/>
      <c r="U13" s="166"/>
    </row>
    <row r="14" spans="1:21" ht="18.75" customHeight="1">
      <c r="A14" s="149"/>
      <c r="B14" s="149"/>
      <c r="C14" s="149"/>
      <c r="D14" s="146"/>
      <c r="E14" s="147"/>
      <c r="F14" s="148"/>
      <c r="G14" s="150"/>
      <c r="H14" s="148"/>
      <c r="I14" s="148"/>
      <c r="J14" s="148"/>
      <c r="K14" s="150"/>
      <c r="L14" s="148"/>
      <c r="M14" s="148"/>
      <c r="N14" s="148"/>
      <c r="O14" s="148"/>
      <c r="P14" s="148"/>
      <c r="Q14" s="148"/>
      <c r="R14" s="148"/>
      <c r="S14" s="165"/>
      <c r="T14" s="165"/>
      <c r="U14" s="166"/>
    </row>
    <row r="15" spans="1:21" ht="18.75" customHeight="1">
      <c r="A15" s="149"/>
      <c r="B15" s="149"/>
      <c r="C15" s="149"/>
      <c r="D15" s="149"/>
      <c r="E15" s="151"/>
      <c r="F15" s="148"/>
      <c r="G15" s="150"/>
      <c r="H15" s="150"/>
      <c r="I15" s="150"/>
      <c r="J15" s="150"/>
      <c r="K15" s="150"/>
      <c r="L15" s="150"/>
      <c r="M15" s="148"/>
      <c r="N15" s="148"/>
      <c r="O15" s="148"/>
      <c r="P15" s="148"/>
      <c r="Q15" s="148"/>
      <c r="R15" s="148"/>
      <c r="S15" s="165"/>
      <c r="T15" s="166"/>
      <c r="U15" s="166"/>
    </row>
    <row r="16" spans="1:21" ht="18.75" customHeight="1">
      <c r="A16" s="149"/>
      <c r="B16" s="149"/>
      <c r="C16" s="149"/>
      <c r="D16" s="149"/>
      <c r="E16" s="151"/>
      <c r="F16" s="148"/>
      <c r="G16" s="150"/>
      <c r="H16" s="150"/>
      <c r="I16" s="150"/>
      <c r="J16" s="150"/>
      <c r="K16" s="150"/>
      <c r="L16" s="150"/>
      <c r="M16" s="148"/>
      <c r="N16" s="148"/>
      <c r="O16" s="148"/>
      <c r="P16" s="148"/>
      <c r="Q16" s="148"/>
      <c r="R16" s="148"/>
      <c r="S16" s="166"/>
      <c r="T16" s="166"/>
      <c r="U16" s="166"/>
    </row>
    <row r="17" spans="1:22" ht="12.75" customHeight="1">
      <c r="A17"/>
      <c r="B17"/>
      <c r="C17"/>
      <c r="D17"/>
      <c r="E17"/>
      <c r="F17"/>
      <c r="G17"/>
      <c r="H17"/>
      <c r="I17"/>
      <c r="J17"/>
      <c r="K17"/>
      <c r="L17" s="125"/>
      <c r="M17" s="125"/>
      <c r="N17"/>
      <c r="O17"/>
      <c r="P17"/>
      <c r="Q17"/>
      <c r="R17"/>
      <c r="S17"/>
      <c r="T17"/>
      <c r="U17"/>
      <c r="V17"/>
    </row>
  </sheetData>
  <sheetProtection formatCells="0" formatColumns="0" formatRows="0"/>
  <mergeCells count="27">
    <mergeCell ref="A2:U2"/>
    <mergeCell ref="T3:U3"/>
    <mergeCell ref="A4:C4"/>
    <mergeCell ref="G4:J4"/>
    <mergeCell ref="K4:R4"/>
    <mergeCell ref="A9:U9"/>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Q21" sqref="Q21"/>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81"/>
      <c r="B1" s="81"/>
      <c r="C1" s="81"/>
      <c r="D1" s="81"/>
      <c r="E1" s="81"/>
      <c r="F1" s="81"/>
      <c r="G1" s="81"/>
      <c r="H1" s="81"/>
      <c r="I1" s="81"/>
      <c r="J1" s="81"/>
      <c r="K1" s="81"/>
      <c r="L1" s="81"/>
      <c r="M1" s="81"/>
      <c r="N1" s="81"/>
      <c r="O1" s="81"/>
      <c r="P1" s="81"/>
      <c r="Q1" s="81"/>
      <c r="R1" s="81"/>
      <c r="S1" s="81"/>
      <c r="T1" s="81"/>
      <c r="U1" s="97" t="s">
        <v>253</v>
      </c>
    </row>
    <row r="2" spans="1:21" ht="24.75" customHeight="1">
      <c r="A2" s="82" t="s">
        <v>254</v>
      </c>
      <c r="B2" s="82"/>
      <c r="C2" s="82"/>
      <c r="D2" s="82"/>
      <c r="E2" s="82"/>
      <c r="F2" s="82"/>
      <c r="G2" s="82"/>
      <c r="H2" s="82"/>
      <c r="I2" s="82"/>
      <c r="J2" s="82"/>
      <c r="K2" s="82"/>
      <c r="L2" s="82"/>
      <c r="M2" s="82"/>
      <c r="N2" s="82"/>
      <c r="O2" s="82"/>
      <c r="P2" s="82"/>
      <c r="Q2" s="82"/>
      <c r="R2" s="82"/>
      <c r="S2" s="82"/>
      <c r="T2" s="82"/>
      <c r="U2" s="82"/>
    </row>
    <row r="3" spans="1:21" ht="19.5" customHeight="1">
      <c r="A3" s="81"/>
      <c r="B3" s="81"/>
      <c r="C3" s="81"/>
      <c r="D3" s="81"/>
      <c r="E3" s="81"/>
      <c r="F3" s="81"/>
      <c r="G3" s="81"/>
      <c r="H3" s="81"/>
      <c r="I3" s="81"/>
      <c r="J3" s="81"/>
      <c r="K3" s="81"/>
      <c r="L3" s="81"/>
      <c r="M3" s="81"/>
      <c r="N3" s="81"/>
      <c r="O3" s="81"/>
      <c r="P3" s="81"/>
      <c r="Q3" s="81"/>
      <c r="R3" s="81"/>
      <c r="S3" s="81"/>
      <c r="T3" s="98" t="s">
        <v>77</v>
      </c>
      <c r="U3" s="98"/>
    </row>
    <row r="4" spans="1:21" ht="27.75" customHeight="1">
      <c r="A4" s="83" t="s">
        <v>111</v>
      </c>
      <c r="B4" s="84"/>
      <c r="C4" s="85"/>
      <c r="D4" s="86" t="s">
        <v>130</v>
      </c>
      <c r="E4" s="86" t="s">
        <v>131</v>
      </c>
      <c r="F4" s="86" t="s">
        <v>99</v>
      </c>
      <c r="G4" s="87" t="s">
        <v>132</v>
      </c>
      <c r="H4" s="87" t="s">
        <v>133</v>
      </c>
      <c r="I4" s="87" t="s">
        <v>134</v>
      </c>
      <c r="J4" s="87" t="s">
        <v>135</v>
      </c>
      <c r="K4" s="87" t="s">
        <v>136</v>
      </c>
      <c r="L4" s="87" t="s">
        <v>137</v>
      </c>
      <c r="M4" s="87" t="s">
        <v>122</v>
      </c>
      <c r="N4" s="87" t="s">
        <v>138</v>
      </c>
      <c r="O4" s="87" t="s">
        <v>120</v>
      </c>
      <c r="P4" s="87" t="s">
        <v>124</v>
      </c>
      <c r="Q4" s="87" t="s">
        <v>123</v>
      </c>
      <c r="R4" s="87" t="s">
        <v>139</v>
      </c>
      <c r="S4" s="87" t="s">
        <v>140</v>
      </c>
      <c r="T4" s="87" t="s">
        <v>141</v>
      </c>
      <c r="U4" s="87" t="s">
        <v>127</v>
      </c>
    </row>
    <row r="5" spans="1:21" ht="13.5" customHeight="1">
      <c r="A5" s="86" t="s">
        <v>100</v>
      </c>
      <c r="B5" s="86" t="s">
        <v>101</v>
      </c>
      <c r="C5" s="86" t="s">
        <v>102</v>
      </c>
      <c r="D5" s="88"/>
      <c r="E5" s="88"/>
      <c r="F5" s="88"/>
      <c r="G5" s="87"/>
      <c r="H5" s="87"/>
      <c r="I5" s="87"/>
      <c r="J5" s="87"/>
      <c r="K5" s="87"/>
      <c r="L5" s="87"/>
      <c r="M5" s="87"/>
      <c r="N5" s="87"/>
      <c r="O5" s="87"/>
      <c r="P5" s="87"/>
      <c r="Q5" s="87"/>
      <c r="R5" s="87"/>
      <c r="S5" s="87"/>
      <c r="T5" s="87"/>
      <c r="U5" s="87"/>
    </row>
    <row r="6" spans="1:21" ht="18" customHeight="1">
      <c r="A6" s="89"/>
      <c r="B6" s="89"/>
      <c r="C6" s="89"/>
      <c r="D6" s="89"/>
      <c r="E6" s="89"/>
      <c r="F6" s="89"/>
      <c r="G6" s="87"/>
      <c r="H6" s="87"/>
      <c r="I6" s="87"/>
      <c r="J6" s="87"/>
      <c r="K6" s="87"/>
      <c r="L6" s="87"/>
      <c r="M6" s="87"/>
      <c r="N6" s="87"/>
      <c r="O6" s="87"/>
      <c r="P6" s="87"/>
      <c r="Q6" s="87"/>
      <c r="R6" s="87"/>
      <c r="S6" s="87"/>
      <c r="T6" s="87"/>
      <c r="U6" s="87"/>
    </row>
    <row r="7" spans="1:21" s="26" customFormat="1" ht="29.25" customHeight="1">
      <c r="A7" s="93"/>
      <c r="B7" s="93"/>
      <c r="C7" s="93"/>
      <c r="D7" s="93"/>
      <c r="E7" s="94"/>
      <c r="F7" s="96"/>
      <c r="G7" s="96"/>
      <c r="H7" s="96"/>
      <c r="I7" s="96"/>
      <c r="J7" s="96"/>
      <c r="K7" s="96"/>
      <c r="L7" s="96"/>
      <c r="M7" s="96"/>
      <c r="N7" s="96"/>
      <c r="O7" s="96"/>
      <c r="P7" s="96"/>
      <c r="Q7" s="96"/>
      <c r="R7" s="96"/>
      <c r="S7" s="96"/>
      <c r="T7" s="96"/>
      <c r="U7" s="96"/>
    </row>
    <row r="8" spans="1:21" ht="35.25" customHeight="1">
      <c r="A8" s="124" t="s">
        <v>252</v>
      </c>
      <c r="B8" s="124"/>
      <c r="C8" s="124"/>
      <c r="D8" s="124"/>
      <c r="E8" s="124"/>
      <c r="F8" s="124"/>
      <c r="G8" s="124"/>
      <c r="H8" s="124"/>
      <c r="I8" s="124"/>
      <c r="J8" s="124"/>
      <c r="K8" s="124"/>
      <c r="L8" s="124"/>
      <c r="M8" s="124"/>
      <c r="N8" s="124"/>
      <c r="O8" s="124"/>
      <c r="P8" s="124"/>
      <c r="Q8" s="124"/>
      <c r="R8" s="124"/>
      <c r="S8" s="124"/>
      <c r="T8" s="124"/>
      <c r="U8" s="124"/>
    </row>
  </sheetData>
  <sheetProtection formatCells="0" formatColumns="0" formatRows="0"/>
  <mergeCells count="25">
    <mergeCell ref="A2:U2"/>
    <mergeCell ref="T3:U3"/>
    <mergeCell ref="A4:C4"/>
    <mergeCell ref="A8:U8"/>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U10"/>
  <sheetViews>
    <sheetView showGridLines="0" showZeros="0" tabSelected="1" workbookViewId="0" topLeftCell="A1">
      <selection activeCell="J14" sqref="J14"/>
    </sheetView>
  </sheetViews>
  <sheetFormatPr defaultColWidth="6.875" defaultRowHeight="12.75" customHeight="1"/>
  <cols>
    <col min="1" max="3" width="3.625" style="101" customWidth="1"/>
    <col min="4" max="4" width="6.875" style="101" customWidth="1"/>
    <col min="5" max="5" width="22.625" style="101" customWidth="1"/>
    <col min="6" max="6" width="9.375" style="101" customWidth="1"/>
    <col min="7" max="7" width="8.625" style="101" customWidth="1"/>
    <col min="8" max="10" width="7.50390625" style="101" customWidth="1"/>
    <col min="11" max="11" width="8.375" style="101" customWidth="1"/>
    <col min="12" max="21" width="7.50390625" style="101" customWidth="1"/>
    <col min="22" max="41" width="6.875" style="101" customWidth="1"/>
    <col min="42" max="42" width="6.625" style="101" customWidth="1"/>
    <col min="43" max="253" width="6.875" style="101" customWidth="1"/>
    <col min="254" max="256" width="6.875" style="102" customWidth="1"/>
  </cols>
  <sheetData>
    <row r="1" spans="22:255" ht="27" customHeight="1">
      <c r="V1" s="118" t="s">
        <v>255</v>
      </c>
      <c r="W1" s="102"/>
      <c r="X1" s="102"/>
      <c r="Y1" s="102"/>
      <c r="Z1" s="102"/>
      <c r="AA1" s="102"/>
      <c r="AB1" s="102"/>
      <c r="AC1" s="102"/>
      <c r="AD1" s="102"/>
      <c r="AE1" s="102"/>
      <c r="AF1" s="102"/>
      <c r="AG1" s="102"/>
      <c r="AH1" s="102"/>
      <c r="AI1" s="102"/>
      <c r="AJ1" s="102"/>
      <c r="AK1" s="102"/>
      <c r="AL1" s="102"/>
      <c r="IT1"/>
      <c r="IU1"/>
    </row>
    <row r="2" spans="1:255" ht="33" customHeight="1">
      <c r="A2" s="103" t="s">
        <v>256</v>
      </c>
      <c r="B2" s="103"/>
      <c r="C2" s="103"/>
      <c r="D2" s="103"/>
      <c r="E2" s="103"/>
      <c r="F2" s="103"/>
      <c r="G2" s="103"/>
      <c r="H2" s="103"/>
      <c r="I2" s="103"/>
      <c r="J2" s="103"/>
      <c r="K2" s="103"/>
      <c r="L2" s="103"/>
      <c r="M2" s="103"/>
      <c r="N2" s="103"/>
      <c r="O2" s="103"/>
      <c r="P2" s="103"/>
      <c r="Q2" s="103"/>
      <c r="R2" s="103"/>
      <c r="S2" s="103"/>
      <c r="T2" s="103"/>
      <c r="U2" s="103"/>
      <c r="V2" s="103"/>
      <c r="W2" s="102"/>
      <c r="X2" s="102"/>
      <c r="Y2" s="102"/>
      <c r="Z2" s="102"/>
      <c r="AA2" s="102"/>
      <c r="AB2" s="102"/>
      <c r="AC2" s="102"/>
      <c r="AD2" s="102"/>
      <c r="AE2" s="102"/>
      <c r="AF2" s="102"/>
      <c r="AG2" s="102"/>
      <c r="AH2" s="102"/>
      <c r="AI2" s="102"/>
      <c r="AJ2" s="102"/>
      <c r="AK2" s="102"/>
      <c r="AL2" s="102"/>
      <c r="IT2"/>
      <c r="IU2"/>
    </row>
    <row r="3" spans="1:255" ht="18.75" customHeight="1">
      <c r="A3" s="104"/>
      <c r="B3" s="104"/>
      <c r="C3" s="104"/>
      <c r="D3" s="104"/>
      <c r="E3" s="104"/>
      <c r="F3" s="104"/>
      <c r="G3" s="104"/>
      <c r="H3" s="104"/>
      <c r="I3" s="104"/>
      <c r="J3" s="104"/>
      <c r="K3" s="104"/>
      <c r="L3" s="104"/>
      <c r="M3" s="104"/>
      <c r="N3" s="104"/>
      <c r="O3" s="104"/>
      <c r="P3" s="104"/>
      <c r="Q3" s="104"/>
      <c r="R3" s="104"/>
      <c r="S3" s="104"/>
      <c r="T3" s="119"/>
      <c r="U3" s="120" t="s">
        <v>77</v>
      </c>
      <c r="V3" s="119"/>
      <c r="W3" s="102"/>
      <c r="X3" s="102"/>
      <c r="Y3" s="102"/>
      <c r="Z3" s="102"/>
      <c r="AA3" s="102"/>
      <c r="AB3" s="102"/>
      <c r="AC3" s="102"/>
      <c r="AD3" s="102"/>
      <c r="AE3" s="102"/>
      <c r="AF3" s="102"/>
      <c r="AG3" s="102"/>
      <c r="AH3" s="102"/>
      <c r="AI3" s="102"/>
      <c r="AJ3" s="102"/>
      <c r="AK3" s="102"/>
      <c r="AL3" s="102"/>
      <c r="IT3"/>
      <c r="IU3"/>
    </row>
    <row r="4" spans="1:255" s="99" customFormat="1" ht="23.25" customHeight="1">
      <c r="A4" s="105" t="s">
        <v>111</v>
      </c>
      <c r="B4" s="105"/>
      <c r="C4" s="105"/>
      <c r="D4" s="106" t="s">
        <v>78</v>
      </c>
      <c r="E4" s="107" t="s">
        <v>98</v>
      </c>
      <c r="F4" s="106" t="s">
        <v>112</v>
      </c>
      <c r="G4" s="108" t="s">
        <v>113</v>
      </c>
      <c r="H4" s="108"/>
      <c r="I4" s="108"/>
      <c r="J4" s="108"/>
      <c r="K4" s="108" t="s">
        <v>114</v>
      </c>
      <c r="L4" s="108"/>
      <c r="M4" s="108"/>
      <c r="N4" s="108"/>
      <c r="O4" s="108"/>
      <c r="P4" s="108"/>
      <c r="Q4" s="108"/>
      <c r="R4" s="108"/>
      <c r="S4" s="109" t="s">
        <v>257</v>
      </c>
      <c r="T4" s="109"/>
      <c r="U4" s="109"/>
      <c r="V4" s="109"/>
      <c r="IT4"/>
      <c r="IU4"/>
    </row>
    <row r="5" spans="1:255" s="99" customFormat="1" ht="23.25" customHeight="1">
      <c r="A5" s="109" t="s">
        <v>100</v>
      </c>
      <c r="B5" s="106" t="s">
        <v>101</v>
      </c>
      <c r="C5" s="106" t="s">
        <v>102</v>
      </c>
      <c r="D5" s="106"/>
      <c r="E5" s="107"/>
      <c r="F5" s="106"/>
      <c r="G5" s="106" t="s">
        <v>80</v>
      </c>
      <c r="H5" s="106" t="s">
        <v>118</v>
      </c>
      <c r="I5" s="106" t="s">
        <v>119</v>
      </c>
      <c r="J5" s="106" t="s">
        <v>120</v>
      </c>
      <c r="K5" s="106" t="s">
        <v>80</v>
      </c>
      <c r="L5" s="106" t="s">
        <v>121</v>
      </c>
      <c r="M5" s="106" t="s">
        <v>122</v>
      </c>
      <c r="N5" s="106" t="s">
        <v>123</v>
      </c>
      <c r="O5" s="106" t="s">
        <v>124</v>
      </c>
      <c r="P5" s="106" t="s">
        <v>125</v>
      </c>
      <c r="Q5" s="106" t="s">
        <v>126</v>
      </c>
      <c r="R5" s="106" t="s">
        <v>127</v>
      </c>
      <c r="S5" s="109" t="s">
        <v>80</v>
      </c>
      <c r="T5" s="109" t="s">
        <v>258</v>
      </c>
      <c r="U5" s="109" t="s">
        <v>259</v>
      </c>
      <c r="V5" s="109" t="s">
        <v>260</v>
      </c>
      <c r="IT5"/>
      <c r="IU5"/>
    </row>
    <row r="6" spans="1:255" ht="31.5" customHeight="1">
      <c r="A6" s="109"/>
      <c r="B6" s="106"/>
      <c r="C6" s="106"/>
      <c r="D6" s="106"/>
      <c r="E6" s="107"/>
      <c r="F6" s="110" t="s">
        <v>99</v>
      </c>
      <c r="G6" s="106"/>
      <c r="H6" s="106"/>
      <c r="I6" s="106"/>
      <c r="J6" s="106"/>
      <c r="K6" s="106"/>
      <c r="L6" s="106"/>
      <c r="M6" s="106"/>
      <c r="N6" s="106"/>
      <c r="O6" s="106"/>
      <c r="P6" s="106"/>
      <c r="Q6" s="106"/>
      <c r="R6" s="106"/>
      <c r="S6" s="109"/>
      <c r="T6" s="109"/>
      <c r="U6" s="109"/>
      <c r="V6" s="109"/>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02"/>
      <c r="IR6" s="102"/>
      <c r="IS6" s="102"/>
      <c r="IT6"/>
      <c r="IU6"/>
    </row>
    <row r="7" spans="1:255" ht="23.25" customHeight="1">
      <c r="A7" s="110" t="s">
        <v>92</v>
      </c>
      <c r="B7" s="110" t="s">
        <v>92</v>
      </c>
      <c r="C7" s="110" t="s">
        <v>92</v>
      </c>
      <c r="D7" s="110" t="s">
        <v>92</v>
      </c>
      <c r="E7" s="110" t="s">
        <v>92</v>
      </c>
      <c r="F7" s="110">
        <v>1</v>
      </c>
      <c r="G7" s="110">
        <v>2</v>
      </c>
      <c r="H7" s="110">
        <v>3</v>
      </c>
      <c r="I7" s="116">
        <v>4</v>
      </c>
      <c r="J7" s="116">
        <v>5</v>
      </c>
      <c r="K7" s="110">
        <v>6</v>
      </c>
      <c r="L7" s="110">
        <v>7</v>
      </c>
      <c r="M7" s="110">
        <v>8</v>
      </c>
      <c r="N7" s="116">
        <v>9</v>
      </c>
      <c r="O7" s="116">
        <v>10</v>
      </c>
      <c r="P7" s="110">
        <v>11</v>
      </c>
      <c r="Q7" s="110">
        <v>12</v>
      </c>
      <c r="R7" s="110">
        <v>13</v>
      </c>
      <c r="S7" s="110">
        <v>14</v>
      </c>
      <c r="T7" s="110">
        <v>15</v>
      </c>
      <c r="U7" s="110">
        <v>16</v>
      </c>
      <c r="V7" s="110">
        <v>17</v>
      </c>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02"/>
      <c r="IR7" s="102"/>
      <c r="IS7" s="102"/>
      <c r="IT7"/>
      <c r="IU7"/>
    </row>
    <row r="8" spans="1:255" s="100" customFormat="1" ht="23.25" customHeight="1">
      <c r="A8" s="90" t="s">
        <v>103</v>
      </c>
      <c r="B8" s="90" t="s">
        <v>104</v>
      </c>
      <c r="C8" s="90" t="s">
        <v>105</v>
      </c>
      <c r="D8" s="43" t="s">
        <v>142</v>
      </c>
      <c r="E8" s="69" t="s">
        <v>106</v>
      </c>
      <c r="F8" s="111">
        <f>G8</f>
        <v>122.5</v>
      </c>
      <c r="G8" s="111">
        <f>SUM(H8:J8)</f>
        <v>122.5</v>
      </c>
      <c r="H8" s="111">
        <v>70.6</v>
      </c>
      <c r="I8" s="111">
        <v>51.900000000000006</v>
      </c>
      <c r="J8" s="111"/>
      <c r="K8" s="117"/>
      <c r="L8" s="117"/>
      <c r="M8" s="117"/>
      <c r="N8" s="117"/>
      <c r="O8" s="117"/>
      <c r="P8" s="117"/>
      <c r="Q8" s="117"/>
      <c r="R8" s="117"/>
      <c r="S8" s="117"/>
      <c r="T8" s="117"/>
      <c r="U8" s="117"/>
      <c r="V8" s="122"/>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3"/>
      <c r="IT8" s="26"/>
      <c r="IU8" s="26"/>
    </row>
    <row r="9" spans="1:255" s="100" customFormat="1" ht="23.25" customHeight="1">
      <c r="A9" s="90" t="s">
        <v>103</v>
      </c>
      <c r="B9" s="90" t="s">
        <v>104</v>
      </c>
      <c r="C9" s="90" t="s">
        <v>107</v>
      </c>
      <c r="D9" s="43" t="s">
        <v>142</v>
      </c>
      <c r="E9" s="69" t="s">
        <v>108</v>
      </c>
      <c r="F9" s="111">
        <f>G9</f>
        <v>38.000000000000014</v>
      </c>
      <c r="G9" s="111">
        <f>SUM(H9:J9)</f>
        <v>38.000000000000014</v>
      </c>
      <c r="H9" s="112">
        <v>25.30000000000001</v>
      </c>
      <c r="I9" s="112">
        <v>6.3</v>
      </c>
      <c r="J9" s="112">
        <v>6.4</v>
      </c>
      <c r="K9" s="117"/>
      <c r="L9" s="117"/>
      <c r="M9" s="117"/>
      <c r="N9" s="117"/>
      <c r="O9" s="117"/>
      <c r="P9" s="117"/>
      <c r="Q9" s="117"/>
      <c r="R9" s="117"/>
      <c r="S9" s="117"/>
      <c r="T9" s="117"/>
      <c r="U9" s="117"/>
      <c r="V9" s="122"/>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c r="IR9" s="123"/>
      <c r="IS9" s="123"/>
      <c r="IT9" s="26"/>
      <c r="IU9" s="26"/>
    </row>
    <row r="10" spans="1:255" s="100" customFormat="1" ht="23.25" customHeight="1">
      <c r="A10" s="113"/>
      <c r="B10" s="113"/>
      <c r="C10" s="113"/>
      <c r="D10" s="114"/>
      <c r="E10" s="115" t="s">
        <v>80</v>
      </c>
      <c r="F10" s="111">
        <f>G10</f>
        <v>160.50000000000003</v>
      </c>
      <c r="G10" s="111">
        <f>SUM(H10:J10)</f>
        <v>160.50000000000003</v>
      </c>
      <c r="H10" s="112">
        <v>95.9</v>
      </c>
      <c r="I10" s="112">
        <v>58.2</v>
      </c>
      <c r="J10" s="112">
        <v>6.4</v>
      </c>
      <c r="K10" s="117"/>
      <c r="L10" s="117"/>
      <c r="M10" s="117"/>
      <c r="N10" s="117"/>
      <c r="O10" s="117"/>
      <c r="P10" s="117"/>
      <c r="Q10" s="117"/>
      <c r="R10" s="117"/>
      <c r="S10" s="117"/>
      <c r="T10" s="117"/>
      <c r="U10" s="117"/>
      <c r="V10" s="122"/>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26"/>
      <c r="IU10" s="26"/>
    </row>
  </sheetData>
  <sheetProtection formatCells="0" formatColumns="0" formatRows="0"/>
  <mergeCells count="25">
    <mergeCell ref="A2:V2"/>
    <mergeCell ref="U3:V3"/>
    <mergeCell ref="S4:V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U9"/>
  <sheetViews>
    <sheetView showGridLines="0" showZeros="0" workbookViewId="0" topLeftCell="A1">
      <selection activeCell="A2" sqref="A2:U2"/>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81"/>
      <c r="B1" s="81"/>
      <c r="C1" s="81"/>
      <c r="D1" s="81"/>
      <c r="E1" s="81"/>
      <c r="F1" s="81"/>
      <c r="G1" s="81"/>
      <c r="H1" s="81"/>
      <c r="I1" s="81"/>
      <c r="J1" s="81"/>
      <c r="K1" s="81"/>
      <c r="L1" s="81"/>
      <c r="M1" s="81"/>
      <c r="N1" s="81"/>
      <c r="O1" s="81"/>
      <c r="P1" s="81"/>
      <c r="Q1" s="81"/>
      <c r="R1" s="81"/>
      <c r="S1" s="81"/>
      <c r="T1" s="81"/>
      <c r="U1" s="97" t="s">
        <v>261</v>
      </c>
    </row>
    <row r="2" spans="1:21" ht="24.75" customHeight="1">
      <c r="A2" s="82" t="s">
        <v>262</v>
      </c>
      <c r="B2" s="82"/>
      <c r="C2" s="82"/>
      <c r="D2" s="82"/>
      <c r="E2" s="82"/>
      <c r="F2" s="82"/>
      <c r="G2" s="82"/>
      <c r="H2" s="82"/>
      <c r="I2" s="82"/>
      <c r="J2" s="82"/>
      <c r="K2" s="82"/>
      <c r="L2" s="82"/>
      <c r="M2" s="82"/>
      <c r="N2" s="82"/>
      <c r="O2" s="82"/>
      <c r="P2" s="82"/>
      <c r="Q2" s="82"/>
      <c r="R2" s="82"/>
      <c r="S2" s="82"/>
      <c r="T2" s="82"/>
      <c r="U2" s="82"/>
    </row>
    <row r="3" spans="1:21" ht="19.5" customHeight="1">
      <c r="A3" s="81"/>
      <c r="B3" s="81"/>
      <c r="C3" s="81"/>
      <c r="D3" s="81"/>
      <c r="E3" s="81"/>
      <c r="F3" s="81"/>
      <c r="G3" s="81"/>
      <c r="H3" s="81"/>
      <c r="I3" s="81"/>
      <c r="J3" s="81"/>
      <c r="K3" s="81"/>
      <c r="L3" s="81"/>
      <c r="M3" s="81"/>
      <c r="N3" s="81"/>
      <c r="O3" s="81"/>
      <c r="P3" s="81"/>
      <c r="Q3" s="81"/>
      <c r="R3" s="81"/>
      <c r="S3" s="81"/>
      <c r="T3" s="98" t="s">
        <v>77</v>
      </c>
      <c r="U3" s="98"/>
    </row>
    <row r="4" spans="1:21" ht="27.75" customHeight="1">
      <c r="A4" s="83" t="s">
        <v>111</v>
      </c>
      <c r="B4" s="84"/>
      <c r="C4" s="85"/>
      <c r="D4" s="86" t="s">
        <v>130</v>
      </c>
      <c r="E4" s="86" t="s">
        <v>131</v>
      </c>
      <c r="F4" s="86" t="s">
        <v>99</v>
      </c>
      <c r="G4" s="87" t="s">
        <v>132</v>
      </c>
      <c r="H4" s="87" t="s">
        <v>133</v>
      </c>
      <c r="I4" s="87" t="s">
        <v>134</v>
      </c>
      <c r="J4" s="87" t="s">
        <v>135</v>
      </c>
      <c r="K4" s="87" t="s">
        <v>136</v>
      </c>
      <c r="L4" s="87" t="s">
        <v>137</v>
      </c>
      <c r="M4" s="87" t="s">
        <v>122</v>
      </c>
      <c r="N4" s="87" t="s">
        <v>138</v>
      </c>
      <c r="O4" s="87" t="s">
        <v>120</v>
      </c>
      <c r="P4" s="87" t="s">
        <v>124</v>
      </c>
      <c r="Q4" s="87" t="s">
        <v>123</v>
      </c>
      <c r="R4" s="87" t="s">
        <v>139</v>
      </c>
      <c r="S4" s="87" t="s">
        <v>140</v>
      </c>
      <c r="T4" s="87" t="s">
        <v>141</v>
      </c>
      <c r="U4" s="87" t="s">
        <v>127</v>
      </c>
    </row>
    <row r="5" spans="1:21" ht="13.5" customHeight="1">
      <c r="A5" s="86" t="s">
        <v>100</v>
      </c>
      <c r="B5" s="86" t="s">
        <v>101</v>
      </c>
      <c r="C5" s="86" t="s">
        <v>102</v>
      </c>
      <c r="D5" s="88"/>
      <c r="E5" s="88"/>
      <c r="F5" s="88"/>
      <c r="G5" s="87"/>
      <c r="H5" s="87"/>
      <c r="I5" s="87"/>
      <c r="J5" s="87"/>
      <c r="K5" s="87"/>
      <c r="L5" s="87"/>
      <c r="M5" s="87"/>
      <c r="N5" s="87"/>
      <c r="O5" s="87"/>
      <c r="P5" s="87"/>
      <c r="Q5" s="87"/>
      <c r="R5" s="87"/>
      <c r="S5" s="87"/>
      <c r="T5" s="87"/>
      <c r="U5" s="87"/>
    </row>
    <row r="6" spans="1:21" ht="18" customHeight="1">
      <c r="A6" s="89"/>
      <c r="B6" s="89"/>
      <c r="C6" s="89"/>
      <c r="D6" s="89"/>
      <c r="E6" s="89"/>
      <c r="F6" s="89"/>
      <c r="G6" s="87"/>
      <c r="H6" s="87"/>
      <c r="I6" s="87"/>
      <c r="J6" s="87"/>
      <c r="K6" s="87"/>
      <c r="L6" s="87"/>
      <c r="M6" s="87"/>
      <c r="N6" s="87"/>
      <c r="O6" s="87"/>
      <c r="P6" s="87"/>
      <c r="Q6" s="87"/>
      <c r="R6" s="87"/>
      <c r="S6" s="87"/>
      <c r="T6" s="87"/>
      <c r="U6" s="87"/>
    </row>
    <row r="7" spans="1:21" ht="21.75" customHeight="1">
      <c r="A7" s="90" t="s">
        <v>103</v>
      </c>
      <c r="B7" s="90" t="s">
        <v>104</v>
      </c>
      <c r="C7" s="90" t="s">
        <v>105</v>
      </c>
      <c r="D7" s="43" t="s">
        <v>142</v>
      </c>
      <c r="E7" s="69" t="s">
        <v>106</v>
      </c>
      <c r="F7" s="91">
        <f>SUM(G7:U7)</f>
        <v>122.5</v>
      </c>
      <c r="G7" s="92">
        <v>70.6</v>
      </c>
      <c r="H7" s="92">
        <v>51.900000000000006</v>
      </c>
      <c r="I7" s="87"/>
      <c r="J7" s="87"/>
      <c r="K7" s="87"/>
      <c r="L7" s="87"/>
      <c r="M7" s="87"/>
      <c r="N7" s="87"/>
      <c r="O7" s="91"/>
      <c r="P7" s="87"/>
      <c r="Q7" s="87"/>
      <c r="R7" s="87"/>
      <c r="S7" s="87"/>
      <c r="T7" s="87"/>
      <c r="U7" s="87"/>
    </row>
    <row r="8" spans="1:21" ht="21.75" customHeight="1">
      <c r="A8" s="90" t="s">
        <v>103</v>
      </c>
      <c r="B8" s="90" t="s">
        <v>104</v>
      </c>
      <c r="C8" s="90" t="s">
        <v>107</v>
      </c>
      <c r="D8" s="43" t="s">
        <v>142</v>
      </c>
      <c r="E8" s="69" t="s">
        <v>108</v>
      </c>
      <c r="F8" s="91">
        <f>SUM(G8:U8)</f>
        <v>38.000000000000014</v>
      </c>
      <c r="G8" s="91">
        <v>25.30000000000001</v>
      </c>
      <c r="H8" s="91">
        <v>6.3</v>
      </c>
      <c r="I8" s="87"/>
      <c r="J8" s="87"/>
      <c r="K8" s="87"/>
      <c r="L8" s="87"/>
      <c r="M8" s="87"/>
      <c r="N8" s="87"/>
      <c r="O8" s="91">
        <v>6.4</v>
      </c>
      <c r="P8" s="87"/>
      <c r="Q8" s="87"/>
      <c r="R8" s="87"/>
      <c r="S8" s="87"/>
      <c r="T8" s="87"/>
      <c r="U8" s="87"/>
    </row>
    <row r="9" spans="1:21" s="26" customFormat="1" ht="21.75" customHeight="1">
      <c r="A9" s="93"/>
      <c r="B9" s="93"/>
      <c r="C9" s="93"/>
      <c r="D9" s="93"/>
      <c r="E9" s="94"/>
      <c r="F9" s="95">
        <f>SUM(F7:F8)</f>
        <v>160.5</v>
      </c>
      <c r="G9" s="95">
        <f>SUM(G7:G8)</f>
        <v>95.9</v>
      </c>
      <c r="H9" s="95">
        <f>SUM(H7:H8)</f>
        <v>58.2</v>
      </c>
      <c r="I9" s="96"/>
      <c r="J9" s="96"/>
      <c r="K9" s="96"/>
      <c r="L9" s="96"/>
      <c r="M9" s="96"/>
      <c r="N9" s="96"/>
      <c r="O9" s="95">
        <f>SUM(O7:O8)</f>
        <v>6.4</v>
      </c>
      <c r="P9" s="96"/>
      <c r="Q9" s="96"/>
      <c r="R9" s="96"/>
      <c r="S9" s="96"/>
      <c r="T9" s="96"/>
      <c r="U9" s="96"/>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P15"/>
  <sheetViews>
    <sheetView showGridLines="0" showZeros="0" workbookViewId="0" topLeftCell="A1">
      <selection activeCell="C8" sqref="C8"/>
    </sheetView>
  </sheetViews>
  <sheetFormatPr defaultColWidth="6.875" defaultRowHeight="12.75" customHeight="1"/>
  <cols>
    <col min="1" max="1" width="15.50390625" style="54" customWidth="1"/>
    <col min="2" max="2" width="9.125" style="54" customWidth="1"/>
    <col min="3" max="8" width="7.875" style="54" customWidth="1"/>
    <col min="9" max="9" width="9.125" style="54" customWidth="1"/>
    <col min="10" max="15" width="7.875" style="54" customWidth="1"/>
    <col min="16" max="250" width="6.875" style="54" customWidth="1"/>
    <col min="251" max="16384" width="6.875" style="54" customWidth="1"/>
  </cols>
  <sheetData>
    <row r="1" spans="15:250" ht="12.75" customHeight="1">
      <c r="O1" s="73" t="s">
        <v>263</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pans="1:250" ht="47.25" customHeight="1">
      <c r="A2" s="55" t="s">
        <v>264</v>
      </c>
      <c r="B2" s="55"/>
      <c r="C2" s="55"/>
      <c r="D2" s="55"/>
      <c r="E2" s="55"/>
      <c r="F2" s="55"/>
      <c r="G2" s="55"/>
      <c r="H2" s="55"/>
      <c r="I2" s="55"/>
      <c r="J2" s="55"/>
      <c r="K2" s="55"/>
      <c r="L2" s="55"/>
      <c r="M2" s="55"/>
      <c r="N2" s="55"/>
      <c r="O2" s="55"/>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2.75" customHeight="1">
      <c r="A3" s="56"/>
      <c r="F3" s="56"/>
      <c r="G3" s="56"/>
      <c r="H3" s="56"/>
      <c r="I3" s="56"/>
      <c r="J3" s="56"/>
      <c r="K3" s="56"/>
      <c r="L3" s="56"/>
      <c r="M3" s="56"/>
      <c r="N3" s="56"/>
      <c r="O3" s="56" t="s">
        <v>77</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ht="23.25" customHeight="1">
      <c r="A4" s="57" t="s">
        <v>265</v>
      </c>
      <c r="B4" s="58" t="s">
        <v>266</v>
      </c>
      <c r="C4" s="58"/>
      <c r="D4" s="58"/>
      <c r="E4" s="58"/>
      <c r="F4" s="58"/>
      <c r="G4" s="58"/>
      <c r="H4" s="58"/>
      <c r="I4" s="74" t="s">
        <v>267</v>
      </c>
      <c r="J4" s="75"/>
      <c r="K4" s="75"/>
      <c r="L4" s="75"/>
      <c r="M4" s="75"/>
      <c r="N4" s="75"/>
      <c r="O4" s="75"/>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ht="23.25" customHeight="1">
      <c r="A5" s="57"/>
      <c r="B5" s="59" t="s">
        <v>80</v>
      </c>
      <c r="C5" s="59" t="s">
        <v>184</v>
      </c>
      <c r="D5" s="59" t="s">
        <v>268</v>
      </c>
      <c r="E5" s="60" t="s">
        <v>269</v>
      </c>
      <c r="F5" s="61" t="s">
        <v>187</v>
      </c>
      <c r="G5" s="61" t="s">
        <v>270</v>
      </c>
      <c r="H5" s="62" t="s">
        <v>189</v>
      </c>
      <c r="I5" s="64" t="s">
        <v>80</v>
      </c>
      <c r="J5" s="65" t="s">
        <v>184</v>
      </c>
      <c r="K5" s="65" t="s">
        <v>268</v>
      </c>
      <c r="L5" s="65" t="s">
        <v>269</v>
      </c>
      <c r="M5" s="65" t="s">
        <v>187</v>
      </c>
      <c r="N5" s="65" t="s">
        <v>270</v>
      </c>
      <c r="O5" s="65" t="s">
        <v>189</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33" customHeight="1">
      <c r="A6" s="57"/>
      <c r="B6" s="63"/>
      <c r="C6" s="63"/>
      <c r="D6" s="63"/>
      <c r="E6" s="64"/>
      <c r="F6" s="65"/>
      <c r="G6" s="65"/>
      <c r="H6" s="66"/>
      <c r="I6" s="64"/>
      <c r="J6" s="65"/>
      <c r="K6" s="65"/>
      <c r="L6" s="65"/>
      <c r="M6" s="65"/>
      <c r="N6" s="65"/>
      <c r="O6" s="65"/>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ht="12.75" customHeight="1">
      <c r="A7" s="67" t="s">
        <v>92</v>
      </c>
      <c r="B7" s="68">
        <v>7</v>
      </c>
      <c r="C7" s="68">
        <v>8</v>
      </c>
      <c r="D7" s="68">
        <v>9</v>
      </c>
      <c r="E7" s="68">
        <v>10</v>
      </c>
      <c r="F7" s="68">
        <v>11</v>
      </c>
      <c r="G7" s="68">
        <v>12</v>
      </c>
      <c r="H7" s="68">
        <v>13</v>
      </c>
      <c r="I7" s="68">
        <v>14</v>
      </c>
      <c r="J7" s="68">
        <v>15</v>
      </c>
      <c r="K7" s="68">
        <v>16</v>
      </c>
      <c r="L7" s="68">
        <v>17</v>
      </c>
      <c r="M7" s="68">
        <v>18</v>
      </c>
      <c r="N7" s="68">
        <v>19</v>
      </c>
      <c r="O7" s="68">
        <v>20</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53" customFormat="1" ht="28.5" customHeight="1">
      <c r="A8" s="69" t="s">
        <v>106</v>
      </c>
      <c r="B8" s="70">
        <v>2.2</v>
      </c>
      <c r="C8" s="70">
        <v>2.2</v>
      </c>
      <c r="D8" s="70"/>
      <c r="E8" s="71"/>
      <c r="F8" s="71"/>
      <c r="G8" s="71"/>
      <c r="H8" s="72"/>
      <c r="I8" s="76">
        <v>2</v>
      </c>
      <c r="J8" s="77">
        <v>2</v>
      </c>
      <c r="K8" s="77"/>
      <c r="L8" s="78"/>
      <c r="M8" s="78"/>
      <c r="N8" s="78"/>
      <c r="O8" s="79"/>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row>
    <row r="9" spans="3:250" ht="12.75" customHeight="1">
      <c r="C9" s="53"/>
      <c r="D9" s="53"/>
      <c r="E9" s="53"/>
      <c r="F9" s="53"/>
      <c r="G9" s="53"/>
      <c r="H9" s="53"/>
      <c r="I9" s="53"/>
      <c r="J9" s="53"/>
      <c r="L9" s="53"/>
      <c r="N9" s="80"/>
      <c r="O9" s="53"/>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4:250" ht="12.75" customHeight="1">
      <c r="D10" s="53"/>
      <c r="G10" s="53"/>
      <c r="H10" s="53"/>
      <c r="I10" s="53"/>
      <c r="K10" s="53"/>
      <c r="O10" s="53"/>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2:250" ht="12.75" customHeight="1">
      <c r="B11" s="53"/>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5:250" ht="12.75" customHeight="1">
      <c r="O12" s="53"/>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ht="12.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ht="12.75" customHeight="1">
      <c r="A15" s="53"/>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sheetData>
  <sheetProtection formatCells="0" formatColumns="0" formatRows="0"/>
  <mergeCells count="18">
    <mergeCell ref="A2:O2"/>
    <mergeCell ref="B4:H4"/>
    <mergeCell ref="I4:O4"/>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13"/>
  <sheetViews>
    <sheetView showGridLines="0" showZeros="0" workbookViewId="0" topLeftCell="A1">
      <selection activeCell="I7" sqref="I7"/>
    </sheetView>
  </sheetViews>
  <sheetFormatPr defaultColWidth="6.875" defaultRowHeight="12.75" customHeight="1"/>
  <cols>
    <col min="1" max="1" width="8.75390625" style="28" customWidth="1"/>
    <col min="2" max="2" width="13.50390625" style="28" customWidth="1"/>
    <col min="3" max="5" width="15.125" style="28" customWidth="1"/>
    <col min="6" max="7" width="23.625" style="28" customWidth="1"/>
    <col min="8" max="9" width="20.625" style="28" customWidth="1"/>
    <col min="10" max="10" width="8.75390625" style="28" customWidth="1"/>
    <col min="11" max="16384" width="6.875" style="28" customWidth="1"/>
  </cols>
  <sheetData>
    <row r="1" spans="1:10" ht="18.75" customHeight="1">
      <c r="A1" s="29"/>
      <c r="B1" s="29"/>
      <c r="C1" s="29"/>
      <c r="D1" s="29"/>
      <c r="E1" s="30"/>
      <c r="F1" s="29"/>
      <c r="G1" s="29"/>
      <c r="H1" s="29"/>
      <c r="I1" s="29" t="s">
        <v>271</v>
      </c>
      <c r="J1" s="29"/>
    </row>
    <row r="2" spans="1:10" ht="18.75" customHeight="1">
      <c r="A2" s="31" t="s">
        <v>272</v>
      </c>
      <c r="B2" s="31"/>
      <c r="C2" s="31"/>
      <c r="D2" s="31"/>
      <c r="E2" s="31"/>
      <c r="F2" s="31"/>
      <c r="G2" s="31"/>
      <c r="H2" s="31"/>
      <c r="I2" s="31"/>
      <c r="J2" s="29"/>
    </row>
    <row r="3" ht="18.75" customHeight="1">
      <c r="I3" s="50" t="s">
        <v>77</v>
      </c>
    </row>
    <row r="4" spans="1:10" ht="32.25" customHeight="1">
      <c r="A4" s="32" t="s">
        <v>130</v>
      </c>
      <c r="B4" s="33" t="s">
        <v>79</v>
      </c>
      <c r="C4" s="34" t="s">
        <v>273</v>
      </c>
      <c r="D4" s="35"/>
      <c r="E4" s="36"/>
      <c r="F4" s="35" t="s">
        <v>274</v>
      </c>
      <c r="G4" s="34" t="s">
        <v>275</v>
      </c>
      <c r="H4" s="34" t="s">
        <v>276</v>
      </c>
      <c r="I4" s="35"/>
      <c r="J4" s="29"/>
    </row>
    <row r="5" spans="1:10" ht="24.75" customHeight="1">
      <c r="A5" s="32"/>
      <c r="B5" s="33"/>
      <c r="C5" s="37" t="s">
        <v>277</v>
      </c>
      <c r="D5" s="38" t="s">
        <v>113</v>
      </c>
      <c r="E5" s="39" t="s">
        <v>114</v>
      </c>
      <c r="F5" s="35"/>
      <c r="G5" s="34"/>
      <c r="H5" s="40" t="s">
        <v>278</v>
      </c>
      <c r="I5" s="51" t="s">
        <v>279</v>
      </c>
      <c r="J5" s="29"/>
    </row>
    <row r="6" spans="1:10" ht="22.5" customHeight="1">
      <c r="A6" s="41" t="s">
        <v>92</v>
      </c>
      <c r="B6" s="41" t="s">
        <v>92</v>
      </c>
      <c r="C6" s="42" t="s">
        <v>92</v>
      </c>
      <c r="D6" s="42" t="s">
        <v>92</v>
      </c>
      <c r="E6" s="42" t="s">
        <v>92</v>
      </c>
      <c r="F6" s="41" t="s">
        <v>92</v>
      </c>
      <c r="G6" s="41" t="s">
        <v>92</v>
      </c>
      <c r="H6" s="42" t="s">
        <v>92</v>
      </c>
      <c r="I6" s="41" t="s">
        <v>92</v>
      </c>
      <c r="J6" s="29"/>
    </row>
    <row r="7" spans="1:10" s="27" customFormat="1" ht="110.25" customHeight="1">
      <c r="A7" s="43" t="s">
        <v>93</v>
      </c>
      <c r="B7" s="44" t="s">
        <v>94</v>
      </c>
      <c r="C7" s="45">
        <v>160.5</v>
      </c>
      <c r="D7" s="45">
        <v>160.5</v>
      </c>
      <c r="E7" s="46"/>
      <c r="F7" s="47" t="s">
        <v>280</v>
      </c>
      <c r="G7" s="47" t="s">
        <v>281</v>
      </c>
      <c r="H7" s="47" t="s">
        <v>282</v>
      </c>
      <c r="I7" s="52" t="s">
        <v>283</v>
      </c>
      <c r="J7" s="48"/>
    </row>
    <row r="8" spans="1:10" ht="18.75" customHeight="1">
      <c r="A8" s="29"/>
      <c r="B8" s="48"/>
      <c r="C8" s="48"/>
      <c r="D8" s="48"/>
      <c r="E8" s="30"/>
      <c r="F8" s="29"/>
      <c r="G8" s="29"/>
      <c r="H8" s="48"/>
      <c r="I8" s="48"/>
      <c r="J8" s="29"/>
    </row>
    <row r="9" spans="1:10" ht="18.75" customHeight="1">
      <c r="A9" s="29"/>
      <c r="B9" s="48"/>
      <c r="C9" s="48"/>
      <c r="D9" s="48"/>
      <c r="E9" s="49"/>
      <c r="F9" s="29"/>
      <c r="G9" s="29"/>
      <c r="H9" s="29"/>
      <c r="I9" s="29"/>
      <c r="J9" s="29"/>
    </row>
    <row r="10" spans="1:10" ht="18.75" customHeight="1">
      <c r="A10" s="29"/>
      <c r="B10" s="48"/>
      <c r="C10" s="29"/>
      <c r="D10" s="48"/>
      <c r="E10" s="30"/>
      <c r="F10" s="29"/>
      <c r="G10" s="29"/>
      <c r="H10" s="48"/>
      <c r="I10" s="48"/>
      <c r="J10" s="29"/>
    </row>
    <row r="11" spans="1:10" ht="18.75" customHeight="1">
      <c r="A11" s="29"/>
      <c r="B11" s="29"/>
      <c r="C11" s="48"/>
      <c r="D11" s="48"/>
      <c r="E11" s="30"/>
      <c r="F11" s="29"/>
      <c r="G11" s="29"/>
      <c r="H11" s="29"/>
      <c r="I11" s="29"/>
      <c r="J11" s="29"/>
    </row>
    <row r="12" spans="1:10" ht="18.75" customHeight="1">
      <c r="A12" s="29"/>
      <c r="B12" s="29"/>
      <c r="C12" s="48"/>
      <c r="D12" s="48"/>
      <c r="E12" s="49"/>
      <c r="F12" s="29"/>
      <c r="G12" s="48"/>
      <c r="H12" s="48"/>
      <c r="I12" s="29"/>
      <c r="J12" s="29"/>
    </row>
    <row r="13" spans="1:10" ht="18.75" customHeight="1">
      <c r="A13" s="29"/>
      <c r="B13" s="29"/>
      <c r="C13" s="29"/>
      <c r="D13" s="29"/>
      <c r="E13" s="30"/>
      <c r="F13" s="29"/>
      <c r="G13" s="29"/>
      <c r="H13" s="29"/>
      <c r="I13" s="29"/>
      <c r="J13" s="29"/>
    </row>
  </sheetData>
  <sheetProtection formatCells="0" formatColumns="0" formatRows="0"/>
  <mergeCells count="7">
    <mergeCell ref="A2:I2"/>
    <mergeCell ref="C4:E4"/>
    <mergeCell ref="H4:I4"/>
    <mergeCell ref="A4:A5"/>
    <mergeCell ref="B4:B5"/>
    <mergeCell ref="F4:F5"/>
    <mergeCell ref="G4:G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M14"/>
  <sheetViews>
    <sheetView showGridLines="0" showZeros="0" workbookViewId="0" topLeftCell="B1">
      <selection activeCell="F13" sqref="F13"/>
    </sheetView>
  </sheetViews>
  <sheetFormatPr defaultColWidth="6.875" defaultRowHeight="22.5" customHeight="1"/>
  <cols>
    <col min="1" max="3" width="3.375" style="511" customWidth="1"/>
    <col min="4" max="4" width="6.50390625" style="511" customWidth="1"/>
    <col min="5" max="5" width="26.75390625" style="511" customWidth="1"/>
    <col min="6" max="6" width="12.50390625" style="511" customWidth="1"/>
    <col min="7" max="7" width="11.625" style="511" customWidth="1"/>
    <col min="8" max="16" width="10.50390625" style="511" customWidth="1"/>
    <col min="17" max="247" width="6.75390625" style="511" customWidth="1"/>
    <col min="248" max="16384" width="6.875" style="512" customWidth="1"/>
  </cols>
  <sheetData>
    <row r="1" spans="2:247" ht="22.5" customHeight="1">
      <c r="B1" s="513"/>
      <c r="C1" s="513"/>
      <c r="D1" s="513"/>
      <c r="E1" s="513"/>
      <c r="F1" s="513"/>
      <c r="G1" s="513"/>
      <c r="H1" s="513"/>
      <c r="I1" s="513"/>
      <c r="J1" s="513"/>
      <c r="K1" s="513"/>
      <c r="L1" s="513"/>
      <c r="P1" s="530" t="s">
        <v>95</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514" t="s">
        <v>96</v>
      </c>
      <c r="B2" s="514"/>
      <c r="C2" s="514"/>
      <c r="D2" s="514"/>
      <c r="E2" s="514"/>
      <c r="F2" s="514"/>
      <c r="G2" s="514"/>
      <c r="H2" s="514"/>
      <c r="I2" s="514"/>
      <c r="J2" s="514"/>
      <c r="K2" s="514"/>
      <c r="L2" s="514"/>
      <c r="M2" s="514"/>
      <c r="N2" s="514"/>
      <c r="O2" s="514"/>
      <c r="P2" s="514"/>
      <c r="Q2" s="540"/>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515"/>
      <c r="B3" s="515"/>
      <c r="C3" s="515"/>
      <c r="D3" s="516"/>
      <c r="E3" s="517"/>
      <c r="F3" s="518"/>
      <c r="G3" s="519"/>
      <c r="H3" s="519"/>
      <c r="I3" s="519"/>
      <c r="J3" s="518"/>
      <c r="K3" s="518"/>
      <c r="L3" s="518"/>
      <c r="O3" s="531" t="s">
        <v>77</v>
      </c>
      <c r="P3" s="531"/>
      <c r="Q3" s="519"/>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520" t="s">
        <v>97</v>
      </c>
      <c r="B4" s="520"/>
      <c r="C4" s="520"/>
      <c r="D4" s="521" t="s">
        <v>78</v>
      </c>
      <c r="E4" s="522" t="s">
        <v>98</v>
      </c>
      <c r="F4" s="523" t="s">
        <v>99</v>
      </c>
      <c r="G4" s="524" t="s">
        <v>81</v>
      </c>
      <c r="H4" s="524"/>
      <c r="I4" s="524"/>
      <c r="J4" s="525" t="s">
        <v>82</v>
      </c>
      <c r="K4" s="525" t="s">
        <v>83</v>
      </c>
      <c r="L4" s="525" t="s">
        <v>84</v>
      </c>
      <c r="M4" s="525" t="s">
        <v>85</v>
      </c>
      <c r="N4" s="525" t="s">
        <v>86</v>
      </c>
      <c r="O4" s="532" t="s">
        <v>87</v>
      </c>
      <c r="P4" s="533" t="s">
        <v>88</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525" t="s">
        <v>100</v>
      </c>
      <c r="B5" s="525" t="s">
        <v>101</v>
      </c>
      <c r="C5" s="525" t="s">
        <v>102</v>
      </c>
      <c r="D5" s="526"/>
      <c r="E5" s="522"/>
      <c r="F5" s="525"/>
      <c r="G5" s="525" t="s">
        <v>89</v>
      </c>
      <c r="H5" s="525" t="s">
        <v>90</v>
      </c>
      <c r="I5" s="525" t="s">
        <v>91</v>
      </c>
      <c r="J5" s="525"/>
      <c r="K5" s="525"/>
      <c r="L5" s="525"/>
      <c r="M5" s="525"/>
      <c r="N5" s="525"/>
      <c r="O5" s="534"/>
      <c r="P5" s="53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527" t="s">
        <v>92</v>
      </c>
      <c r="B6" s="527" t="s">
        <v>92</v>
      </c>
      <c r="C6" s="527" t="s">
        <v>92</v>
      </c>
      <c r="D6" s="527" t="s">
        <v>92</v>
      </c>
      <c r="E6" s="527" t="s">
        <v>92</v>
      </c>
      <c r="F6" s="527">
        <v>1</v>
      </c>
      <c r="G6" s="527">
        <v>2</v>
      </c>
      <c r="H6" s="527">
        <v>3</v>
      </c>
      <c r="I6" s="527">
        <v>4</v>
      </c>
      <c r="J6" s="527">
        <v>5</v>
      </c>
      <c r="K6" s="527">
        <v>6</v>
      </c>
      <c r="L6" s="527">
        <v>7</v>
      </c>
      <c r="M6" s="527">
        <v>8</v>
      </c>
      <c r="N6" s="527">
        <v>9</v>
      </c>
      <c r="O6" s="536">
        <v>10</v>
      </c>
      <c r="P6" s="537">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510" customFormat="1" ht="24.75" customHeight="1">
      <c r="A7" s="350" t="s">
        <v>103</v>
      </c>
      <c r="B7" s="350" t="s">
        <v>104</v>
      </c>
      <c r="C7" s="350" t="s">
        <v>105</v>
      </c>
      <c r="D7" s="43" t="s">
        <v>93</v>
      </c>
      <c r="E7" s="351" t="s">
        <v>106</v>
      </c>
      <c r="F7" s="45">
        <v>122.5</v>
      </c>
      <c r="G7" s="45">
        <v>122.5</v>
      </c>
      <c r="H7" s="45">
        <v>122.5</v>
      </c>
      <c r="I7" s="538"/>
      <c r="J7" s="538"/>
      <c r="K7" s="538"/>
      <c r="L7" s="538"/>
      <c r="M7" s="538"/>
      <c r="N7" s="538"/>
      <c r="O7" s="538"/>
      <c r="P7" s="538"/>
      <c r="Q7" s="529"/>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row>
    <row r="8" spans="1:247" ht="27" customHeight="1">
      <c r="A8" s="350" t="s">
        <v>103</v>
      </c>
      <c r="B8" s="350" t="s">
        <v>104</v>
      </c>
      <c r="C8" s="350" t="s">
        <v>107</v>
      </c>
      <c r="D8" s="43" t="s">
        <v>93</v>
      </c>
      <c r="E8" s="351" t="s">
        <v>108</v>
      </c>
      <c r="F8" s="45">
        <v>38</v>
      </c>
      <c r="G8" s="45">
        <v>38</v>
      </c>
      <c r="H8" s="45">
        <v>38</v>
      </c>
      <c r="I8" s="528"/>
      <c r="J8" s="528"/>
      <c r="K8" s="528"/>
      <c r="L8" s="528"/>
      <c r="M8" s="528"/>
      <c r="N8" s="528"/>
      <c r="O8" s="528"/>
      <c r="P8" s="528"/>
      <c r="Q8" s="529"/>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2.5" customHeight="1">
      <c r="A9" s="528"/>
      <c r="B9" s="528"/>
      <c r="C9" s="528"/>
      <c r="D9" s="528"/>
      <c r="E9" s="528"/>
      <c r="F9" s="367">
        <f>SUM(F7:F8)</f>
        <v>160.5</v>
      </c>
      <c r="G9" s="367">
        <f>SUM(G7:G8)</f>
        <v>160.5</v>
      </c>
      <c r="H9" s="367">
        <f>SUM(H7:H8)</f>
        <v>160.5</v>
      </c>
      <c r="I9" s="367"/>
      <c r="J9" s="367"/>
      <c r="K9" s="367"/>
      <c r="L9" s="528"/>
      <c r="M9" s="528"/>
      <c r="N9" s="528"/>
      <c r="O9" s="528"/>
      <c r="P9" s="53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2.5" customHeight="1">
      <c r="A10" s="529"/>
      <c r="B10" s="529"/>
      <c r="C10" s="529"/>
      <c r="D10" s="529"/>
      <c r="E10" s="529"/>
      <c r="F10" s="529"/>
      <c r="H10" s="529"/>
      <c r="I10" s="529"/>
      <c r="J10" s="529"/>
      <c r="K10" s="529"/>
      <c r="L10" s="529"/>
      <c r="M10" s="529"/>
      <c r="N10" s="529"/>
      <c r="O10" s="529"/>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2:247" ht="22.5" customHeight="1">
      <c r="B11" s="529"/>
      <c r="C11" s="529"/>
      <c r="D11" s="529"/>
      <c r="E11" s="529"/>
      <c r="H11" s="529"/>
      <c r="I11" s="529"/>
      <c r="J11" s="529"/>
      <c r="K11" s="529"/>
      <c r="L11" s="529"/>
      <c r="M11" s="529"/>
      <c r="N11" s="529"/>
      <c r="O11" s="529"/>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3:247" ht="22.5" customHeight="1">
      <c r="C12" s="529"/>
      <c r="D12" s="529"/>
      <c r="E12" s="529"/>
      <c r="I12" s="529"/>
      <c r="L12" s="529"/>
      <c r="M12" s="529"/>
      <c r="N12" s="529"/>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5:247" ht="22.5" customHeight="1">
      <c r="E13" s="529"/>
      <c r="M13" s="529"/>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5:247" ht="22.5" customHeight="1">
      <c r="E14" s="529"/>
      <c r="L14" s="529"/>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S17"/>
  <sheetViews>
    <sheetView showGridLines="0" showZeros="0" workbookViewId="0" topLeftCell="A1">
      <selection activeCell="R18" sqref="R18"/>
    </sheetView>
  </sheetViews>
  <sheetFormatPr defaultColWidth="6.875" defaultRowHeight="12.75" customHeight="1"/>
  <cols>
    <col min="1" max="14" width="5.625" style="2" customWidth="1"/>
    <col min="15" max="15" width="8.75390625" style="2" customWidth="1"/>
    <col min="16" max="16" width="17.125" style="2" customWidth="1"/>
    <col min="17" max="17" width="11.125" style="2" customWidth="1"/>
    <col min="18" max="18" width="11.375" style="2" customWidth="1"/>
    <col min="19" max="19" width="8.75390625" style="2" customWidth="1"/>
    <col min="20" max="16384" width="6.875" style="2" customWidth="1"/>
  </cols>
  <sheetData>
    <row r="1" spans="1:19" ht="18.75" customHeight="1">
      <c r="A1" s="3"/>
      <c r="B1" s="3"/>
      <c r="C1" s="3"/>
      <c r="D1" s="3"/>
      <c r="E1" s="3"/>
      <c r="F1" s="3"/>
      <c r="G1" s="4"/>
      <c r="H1" s="3"/>
      <c r="I1" s="3"/>
      <c r="J1" s="3"/>
      <c r="K1" s="3"/>
      <c r="L1" s="3"/>
      <c r="M1" s="3"/>
      <c r="N1" s="3" t="s">
        <v>284</v>
      </c>
      <c r="O1" s="3"/>
      <c r="P1"/>
      <c r="Q1"/>
      <c r="R1"/>
      <c r="S1"/>
    </row>
    <row r="2" spans="1:19" ht="18.75" customHeight="1">
      <c r="A2" s="5" t="s">
        <v>285</v>
      </c>
      <c r="B2" s="5"/>
      <c r="C2" s="5"/>
      <c r="D2" s="5"/>
      <c r="E2" s="5"/>
      <c r="F2" s="5"/>
      <c r="G2" s="5"/>
      <c r="H2" s="5"/>
      <c r="I2" s="5"/>
      <c r="J2" s="5"/>
      <c r="K2" s="5"/>
      <c r="L2" s="5"/>
      <c r="M2" s="5"/>
      <c r="N2" s="5"/>
      <c r="O2" s="3"/>
      <c r="P2"/>
      <c r="Q2"/>
      <c r="R2"/>
      <c r="S2"/>
    </row>
    <row r="3" spans="14:19" ht="18.75" customHeight="1">
      <c r="N3" s="24" t="s">
        <v>77</v>
      </c>
      <c r="P3"/>
      <c r="Q3"/>
      <c r="R3"/>
      <c r="S3"/>
    </row>
    <row r="4" spans="1:19" ht="32.25" customHeight="1">
      <c r="A4" s="6" t="s">
        <v>130</v>
      </c>
      <c r="B4" s="7" t="s">
        <v>79</v>
      </c>
      <c r="C4" s="8" t="s">
        <v>286</v>
      </c>
      <c r="D4" s="6" t="s">
        <v>287</v>
      </c>
      <c r="E4" s="6" t="s">
        <v>288</v>
      </c>
      <c r="F4" s="6"/>
      <c r="G4" s="6" t="s">
        <v>289</v>
      </c>
      <c r="H4" s="9" t="s">
        <v>290</v>
      </c>
      <c r="I4" s="6" t="s">
        <v>291</v>
      </c>
      <c r="J4" s="6" t="s">
        <v>292</v>
      </c>
      <c r="K4" s="6" t="s">
        <v>293</v>
      </c>
      <c r="L4" s="6" t="s">
        <v>294</v>
      </c>
      <c r="M4" s="6" t="s">
        <v>295</v>
      </c>
      <c r="N4" s="6" t="s">
        <v>296</v>
      </c>
      <c r="O4" s="3"/>
      <c r="P4"/>
      <c r="Q4"/>
      <c r="R4"/>
      <c r="S4"/>
    </row>
    <row r="5" spans="1:19" ht="24.75" customHeight="1">
      <c r="A5" s="6"/>
      <c r="B5" s="10"/>
      <c r="C5" s="8"/>
      <c r="D5" s="6"/>
      <c r="E5" s="6" t="s">
        <v>172</v>
      </c>
      <c r="F5" s="11" t="s">
        <v>297</v>
      </c>
      <c r="G5" s="6"/>
      <c r="H5" s="9"/>
      <c r="I5" s="6"/>
      <c r="J5" s="6"/>
      <c r="K5" s="6"/>
      <c r="L5" s="6"/>
      <c r="M5" s="6"/>
      <c r="N5" s="6"/>
      <c r="O5" s="3"/>
      <c r="P5"/>
      <c r="Q5"/>
      <c r="R5"/>
      <c r="S5"/>
    </row>
    <row r="6" spans="1:19" ht="21.75" customHeight="1">
      <c r="A6" s="12" t="s">
        <v>92</v>
      </c>
      <c r="B6" s="12" t="s">
        <v>92</v>
      </c>
      <c r="C6" s="12" t="s">
        <v>92</v>
      </c>
      <c r="D6" s="13" t="s">
        <v>92</v>
      </c>
      <c r="E6" s="14" t="s">
        <v>92</v>
      </c>
      <c r="F6" s="14" t="s">
        <v>92</v>
      </c>
      <c r="G6" s="13" t="s">
        <v>92</v>
      </c>
      <c r="H6" s="12" t="s">
        <v>92</v>
      </c>
      <c r="I6" s="12" t="s">
        <v>92</v>
      </c>
      <c r="J6" s="12" t="s">
        <v>92</v>
      </c>
      <c r="K6" s="13" t="s">
        <v>92</v>
      </c>
      <c r="L6" s="13" t="s">
        <v>92</v>
      </c>
      <c r="M6" s="13" t="s">
        <v>92</v>
      </c>
      <c r="N6" s="12" t="s">
        <v>92</v>
      </c>
      <c r="O6" s="3"/>
      <c r="P6"/>
      <c r="Q6"/>
      <c r="R6"/>
      <c r="S6"/>
    </row>
    <row r="7" spans="1:19" s="1" customFormat="1" ht="49.5" customHeight="1">
      <c r="A7" s="15"/>
      <c r="B7" s="16"/>
      <c r="C7" s="16"/>
      <c r="D7" s="17"/>
      <c r="E7" s="18"/>
      <c r="F7" s="19"/>
      <c r="G7" s="17"/>
      <c r="H7" s="20"/>
      <c r="I7" s="20"/>
      <c r="J7" s="20"/>
      <c r="K7" s="20"/>
      <c r="L7" s="16"/>
      <c r="M7" s="25"/>
      <c r="N7" s="25"/>
      <c r="O7" s="22"/>
      <c r="P7" s="26"/>
      <c r="Q7" s="26"/>
      <c r="R7" s="26"/>
      <c r="S7" s="26"/>
    </row>
    <row r="8" spans="1:19" ht="45" customHeight="1">
      <c r="A8" s="21" t="s">
        <v>298</v>
      </c>
      <c r="B8" s="21"/>
      <c r="C8" s="21"/>
      <c r="D8" s="21"/>
      <c r="E8" s="21"/>
      <c r="F8" s="21"/>
      <c r="G8" s="21"/>
      <c r="H8" s="21"/>
      <c r="I8" s="21"/>
      <c r="J8" s="21"/>
      <c r="K8" s="21"/>
      <c r="L8" s="21"/>
      <c r="M8" s="21"/>
      <c r="N8" s="21"/>
      <c r="O8" s="3"/>
      <c r="P8"/>
      <c r="Q8"/>
      <c r="R8"/>
      <c r="S8"/>
    </row>
    <row r="9" spans="1:19" ht="18.75" customHeight="1">
      <c r="A9" s="3"/>
      <c r="B9" s="3"/>
      <c r="C9" s="22"/>
      <c r="D9" s="22"/>
      <c r="E9" s="22"/>
      <c r="F9" s="22"/>
      <c r="G9" s="23"/>
      <c r="H9" s="22"/>
      <c r="I9" s="22"/>
      <c r="J9" s="22"/>
      <c r="K9" s="22"/>
      <c r="L9" s="22"/>
      <c r="M9" s="22"/>
      <c r="N9" s="22"/>
      <c r="O9" s="3"/>
      <c r="P9"/>
      <c r="Q9"/>
      <c r="R9"/>
      <c r="S9"/>
    </row>
    <row r="10" spans="1:19" ht="18.75" customHeight="1">
      <c r="A10" s="3"/>
      <c r="B10" s="3"/>
      <c r="C10" s="22"/>
      <c r="D10" s="22"/>
      <c r="E10" s="22"/>
      <c r="F10" s="22"/>
      <c r="G10" s="23"/>
      <c r="H10" s="3"/>
      <c r="I10" s="3"/>
      <c r="J10" s="3"/>
      <c r="K10" s="22"/>
      <c r="L10" s="3"/>
      <c r="M10" s="3"/>
      <c r="N10" s="3"/>
      <c r="O10" s="3"/>
      <c r="P10"/>
      <c r="Q10"/>
      <c r="R10"/>
      <c r="S10"/>
    </row>
    <row r="11" spans="1:19" ht="18.75" customHeight="1">
      <c r="A11" s="3"/>
      <c r="B11" s="3"/>
      <c r="C11" s="22"/>
      <c r="D11" s="22"/>
      <c r="E11" s="22"/>
      <c r="F11" s="22"/>
      <c r="G11" s="23"/>
      <c r="H11" s="3"/>
      <c r="I11" s="3"/>
      <c r="J11" s="3"/>
      <c r="K11" s="22"/>
      <c r="L11" s="3"/>
      <c r="M11" s="3"/>
      <c r="N11" s="22"/>
      <c r="O11" s="3"/>
      <c r="P11"/>
      <c r="Q11"/>
      <c r="R11"/>
      <c r="S11"/>
    </row>
    <row r="12" spans="1:19" ht="18.75" customHeight="1">
      <c r="A12" s="3"/>
      <c r="B12" s="3"/>
      <c r="C12" s="3"/>
      <c r="D12" s="22"/>
      <c r="E12" s="22"/>
      <c r="F12" s="22"/>
      <c r="G12" s="4"/>
      <c r="H12" s="3"/>
      <c r="I12" s="3"/>
      <c r="J12" s="3"/>
      <c r="K12" s="3"/>
      <c r="L12" s="3"/>
      <c r="M12" s="3"/>
      <c r="N12" s="3"/>
      <c r="O12" s="3"/>
      <c r="P12"/>
      <c r="Q12"/>
      <c r="R12"/>
      <c r="S12"/>
    </row>
    <row r="13" spans="1:19" ht="18.75" customHeight="1">
      <c r="A13" s="3"/>
      <c r="B13" s="3"/>
      <c r="C13" s="3"/>
      <c r="D13" s="3"/>
      <c r="E13" s="3"/>
      <c r="F13" s="3"/>
      <c r="G13" s="23"/>
      <c r="H13" s="3"/>
      <c r="I13" s="3"/>
      <c r="J13" s="3"/>
      <c r="K13" s="3"/>
      <c r="L13" s="3"/>
      <c r="M13" s="22"/>
      <c r="N13" s="3"/>
      <c r="O13" s="3"/>
      <c r="P13"/>
      <c r="Q13"/>
      <c r="R13"/>
      <c r="S13"/>
    </row>
    <row r="14" spans="1:19" ht="18.75" customHeight="1">
      <c r="A14" s="3"/>
      <c r="B14" s="3"/>
      <c r="C14" s="3"/>
      <c r="D14" s="3"/>
      <c r="E14" s="3"/>
      <c r="F14" s="3"/>
      <c r="G14" s="4"/>
      <c r="H14" s="3"/>
      <c r="I14" s="3"/>
      <c r="J14" s="3"/>
      <c r="K14" s="3"/>
      <c r="L14" s="3"/>
      <c r="M14" s="3"/>
      <c r="N14" s="3"/>
      <c r="O14" s="3"/>
      <c r="P14"/>
      <c r="Q14"/>
      <c r="R14"/>
      <c r="S14"/>
    </row>
    <row r="15" spans="1:19" ht="12.75" customHeight="1">
      <c r="A15"/>
      <c r="B15"/>
      <c r="C15"/>
      <c r="D15"/>
      <c r="E15"/>
      <c r="F15"/>
      <c r="G15"/>
      <c r="H15"/>
      <c r="I15"/>
      <c r="J15"/>
      <c r="K15"/>
      <c r="L15"/>
      <c r="M15"/>
      <c r="N15"/>
      <c r="O15"/>
      <c r="P15"/>
      <c r="Q15"/>
      <c r="R15"/>
      <c r="S15"/>
    </row>
    <row r="16" spans="12:19" ht="12.75" customHeight="1">
      <c r="L16" s="1"/>
      <c r="P16"/>
      <c r="Q16"/>
      <c r="R16"/>
      <c r="S16"/>
    </row>
    <row r="17" spans="1:19" ht="12.75" customHeight="1">
      <c r="A17"/>
      <c r="B17"/>
      <c r="C17"/>
      <c r="D17"/>
      <c r="E17"/>
      <c r="F17"/>
      <c r="G17"/>
      <c r="H17"/>
      <c r="I17"/>
      <c r="J17"/>
      <c r="K17"/>
      <c r="L17" s="1"/>
      <c r="M17"/>
      <c r="N17"/>
      <c r="O17"/>
      <c r="P17"/>
      <c r="Q17"/>
      <c r="R17"/>
      <c r="S17"/>
    </row>
  </sheetData>
  <sheetProtection formatCells="0" formatColumns="0" formatRows="0"/>
  <mergeCells count="15">
    <mergeCell ref="A2:N2"/>
    <mergeCell ref="E4:F4"/>
    <mergeCell ref="A8:N8"/>
    <mergeCell ref="A4:A5"/>
    <mergeCell ref="B4:B5"/>
    <mergeCell ref="C4:C5"/>
    <mergeCell ref="D4:D5"/>
    <mergeCell ref="G4:G5"/>
    <mergeCell ref="H4:H5"/>
    <mergeCell ref="I4:I5"/>
    <mergeCell ref="J4:J5"/>
    <mergeCell ref="K4:K5"/>
    <mergeCell ref="L4:L5"/>
    <mergeCell ref="M4:M5"/>
    <mergeCell ref="N4:N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31.xml><?xml version="1.0" encoding="utf-8"?>
<worksheet xmlns="http://schemas.openxmlformats.org/spreadsheetml/2006/main" xmlns:r="http://schemas.openxmlformats.org/officeDocument/2006/relationships">
  <dimension ref="A1:A1"/>
  <sheetViews>
    <sheetView workbookViewId="0" topLeftCell="A10">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V18"/>
  <sheetViews>
    <sheetView showGridLines="0" showZeros="0" workbookViewId="0" topLeftCell="A1">
      <selection activeCell="J10" sqref="J10"/>
    </sheetView>
  </sheetViews>
  <sheetFormatPr defaultColWidth="6.875" defaultRowHeight="18.75" customHeight="1"/>
  <cols>
    <col min="1" max="3" width="3.50390625" style="466" customWidth="1"/>
    <col min="4" max="4" width="10.00390625" style="466" customWidth="1"/>
    <col min="5" max="5" width="29.25390625" style="467" customWidth="1"/>
    <col min="6" max="6" width="9.75390625" style="468" customWidth="1"/>
    <col min="7" max="10" width="8.50390625" style="468" customWidth="1"/>
    <col min="11" max="12" width="8.625" style="468" customWidth="1"/>
    <col min="13" max="17" width="8.00390625" style="468" customWidth="1"/>
    <col min="18" max="18" width="8.00390625" style="469" customWidth="1"/>
    <col min="19" max="21" width="8.00390625" style="470" customWidth="1"/>
    <col min="22" max="16384" width="6.875" style="469" customWidth="1"/>
  </cols>
  <sheetData>
    <row r="1" spans="1:21" ht="24.75" customHeight="1">
      <c r="A1" s="441"/>
      <c r="B1" s="441"/>
      <c r="C1" s="441"/>
      <c r="D1" s="441"/>
      <c r="E1" s="441"/>
      <c r="F1" s="441"/>
      <c r="G1" s="441"/>
      <c r="H1" s="441"/>
      <c r="I1" s="441"/>
      <c r="J1" s="441"/>
      <c r="K1" s="441"/>
      <c r="L1" s="441"/>
      <c r="M1" s="441"/>
      <c r="N1" s="441"/>
      <c r="O1" s="441"/>
      <c r="S1" s="498"/>
      <c r="T1" s="498"/>
      <c r="U1" s="441" t="s">
        <v>109</v>
      </c>
    </row>
    <row r="2" spans="1:21" ht="24.75" customHeight="1">
      <c r="A2" s="471" t="s">
        <v>110</v>
      </c>
      <c r="B2" s="471"/>
      <c r="C2" s="471"/>
      <c r="D2" s="471"/>
      <c r="E2" s="471"/>
      <c r="F2" s="471"/>
      <c r="G2" s="471"/>
      <c r="H2" s="471"/>
      <c r="I2" s="471"/>
      <c r="J2" s="471"/>
      <c r="K2" s="471"/>
      <c r="L2" s="471"/>
      <c r="M2" s="471"/>
      <c r="N2" s="471"/>
      <c r="O2" s="471"/>
      <c r="P2" s="471"/>
      <c r="Q2" s="471"/>
      <c r="R2" s="471"/>
      <c r="S2" s="471"/>
      <c r="T2" s="471"/>
      <c r="U2" s="471"/>
    </row>
    <row r="3" spans="1:21" s="464" customFormat="1" ht="24.75" customHeight="1">
      <c r="A3" s="472"/>
      <c r="B3" s="473"/>
      <c r="C3" s="474"/>
      <c r="D3" s="441"/>
      <c r="E3" s="441"/>
      <c r="F3" s="441"/>
      <c r="G3" s="441"/>
      <c r="H3" s="441"/>
      <c r="I3" s="441"/>
      <c r="J3" s="441"/>
      <c r="K3" s="441"/>
      <c r="L3" s="441"/>
      <c r="M3" s="441"/>
      <c r="N3" s="441"/>
      <c r="O3" s="441"/>
      <c r="P3" s="492"/>
      <c r="Q3" s="492"/>
      <c r="S3" s="499"/>
      <c r="T3" s="500" t="s">
        <v>77</v>
      </c>
      <c r="U3" s="500"/>
    </row>
    <row r="4" spans="1:21" s="464" customFormat="1" ht="21.75" customHeight="1">
      <c r="A4" s="475" t="s">
        <v>111</v>
      </c>
      <c r="B4" s="475"/>
      <c r="C4" s="476"/>
      <c r="D4" s="477" t="s">
        <v>78</v>
      </c>
      <c r="E4" s="478" t="s">
        <v>98</v>
      </c>
      <c r="F4" s="479" t="s">
        <v>112</v>
      </c>
      <c r="G4" s="480" t="s">
        <v>113</v>
      </c>
      <c r="H4" s="475"/>
      <c r="I4" s="475"/>
      <c r="J4" s="476"/>
      <c r="K4" s="493" t="s">
        <v>114</v>
      </c>
      <c r="L4" s="493"/>
      <c r="M4" s="493"/>
      <c r="N4" s="493"/>
      <c r="O4" s="493"/>
      <c r="P4" s="493"/>
      <c r="Q4" s="493"/>
      <c r="R4" s="493"/>
      <c r="S4" s="501" t="s">
        <v>115</v>
      </c>
      <c r="T4" s="502" t="s">
        <v>116</v>
      </c>
      <c r="U4" s="502" t="s">
        <v>117</v>
      </c>
    </row>
    <row r="5" spans="1:21" s="464" customFormat="1" ht="21.75" customHeight="1">
      <c r="A5" s="481" t="s">
        <v>100</v>
      </c>
      <c r="B5" s="477" t="s">
        <v>101</v>
      </c>
      <c r="C5" s="477" t="s">
        <v>102</v>
      </c>
      <c r="D5" s="477"/>
      <c r="E5" s="478"/>
      <c r="F5" s="479"/>
      <c r="G5" s="477" t="s">
        <v>80</v>
      </c>
      <c r="H5" s="477" t="s">
        <v>118</v>
      </c>
      <c r="I5" s="477" t="s">
        <v>119</v>
      </c>
      <c r="J5" s="479" t="s">
        <v>120</v>
      </c>
      <c r="K5" s="494" t="s">
        <v>80</v>
      </c>
      <c r="L5" s="495" t="s">
        <v>121</v>
      </c>
      <c r="M5" s="495" t="s">
        <v>122</v>
      </c>
      <c r="N5" s="494" t="s">
        <v>123</v>
      </c>
      <c r="O5" s="496" t="s">
        <v>124</v>
      </c>
      <c r="P5" s="496" t="s">
        <v>125</v>
      </c>
      <c r="Q5" s="496" t="s">
        <v>126</v>
      </c>
      <c r="R5" s="496" t="s">
        <v>127</v>
      </c>
      <c r="S5" s="503"/>
      <c r="T5" s="504"/>
      <c r="U5" s="504"/>
    </row>
    <row r="6" spans="1:21" ht="29.25" customHeight="1">
      <c r="A6" s="481"/>
      <c r="B6" s="477"/>
      <c r="C6" s="477"/>
      <c r="D6" s="477"/>
      <c r="E6" s="482"/>
      <c r="F6" s="483" t="s">
        <v>99</v>
      </c>
      <c r="G6" s="477"/>
      <c r="H6" s="477"/>
      <c r="I6" s="477"/>
      <c r="J6" s="479"/>
      <c r="K6" s="479"/>
      <c r="L6" s="497"/>
      <c r="M6" s="497"/>
      <c r="N6" s="479"/>
      <c r="O6" s="494"/>
      <c r="P6" s="494"/>
      <c r="Q6" s="494"/>
      <c r="R6" s="494"/>
      <c r="S6" s="504"/>
      <c r="T6" s="504"/>
      <c r="U6" s="504"/>
    </row>
    <row r="7" spans="1:21" ht="24.75" customHeight="1">
      <c r="A7" s="484" t="s">
        <v>92</v>
      </c>
      <c r="B7" s="484" t="s">
        <v>92</v>
      </c>
      <c r="C7" s="484" t="s">
        <v>92</v>
      </c>
      <c r="D7" s="484" t="s">
        <v>92</v>
      </c>
      <c r="E7" s="484" t="s">
        <v>92</v>
      </c>
      <c r="F7" s="485">
        <v>1</v>
      </c>
      <c r="G7" s="484">
        <v>2</v>
      </c>
      <c r="H7" s="484">
        <v>3</v>
      </c>
      <c r="I7" s="484">
        <v>4</v>
      </c>
      <c r="J7" s="484">
        <v>5</v>
      </c>
      <c r="K7" s="484">
        <v>6</v>
      </c>
      <c r="L7" s="484">
        <v>7</v>
      </c>
      <c r="M7" s="484">
        <v>8</v>
      </c>
      <c r="N7" s="484">
        <v>9</v>
      </c>
      <c r="O7" s="484">
        <v>10</v>
      </c>
      <c r="P7" s="484">
        <v>11</v>
      </c>
      <c r="Q7" s="484">
        <v>12</v>
      </c>
      <c r="R7" s="484">
        <v>13</v>
      </c>
      <c r="S7" s="485">
        <v>14</v>
      </c>
      <c r="T7" s="485">
        <v>15</v>
      </c>
      <c r="U7" s="485">
        <v>16</v>
      </c>
    </row>
    <row r="8" spans="1:21" s="465" customFormat="1" ht="24.75" customHeight="1">
      <c r="A8" s="350" t="s">
        <v>103</v>
      </c>
      <c r="B8" s="350" t="s">
        <v>104</v>
      </c>
      <c r="C8" s="350" t="s">
        <v>105</v>
      </c>
      <c r="D8" s="43" t="s">
        <v>93</v>
      </c>
      <c r="E8" s="351" t="s">
        <v>106</v>
      </c>
      <c r="F8" s="111">
        <f>G8</f>
        <v>122.5</v>
      </c>
      <c r="G8" s="111">
        <f>SUM(H8:J8)</f>
        <v>122.5</v>
      </c>
      <c r="H8" s="111">
        <v>70.6</v>
      </c>
      <c r="I8" s="111">
        <v>51.900000000000006</v>
      </c>
      <c r="J8" s="111"/>
      <c r="K8" s="111"/>
      <c r="L8" s="111"/>
      <c r="M8" s="111"/>
      <c r="N8" s="111"/>
      <c r="O8" s="111"/>
      <c r="P8" s="111"/>
      <c r="Q8" s="111"/>
      <c r="R8" s="505"/>
      <c r="S8" s="505"/>
      <c r="T8" s="505"/>
      <c r="U8" s="505"/>
    </row>
    <row r="9" spans="1:21" ht="25.5" customHeight="1">
      <c r="A9" s="350" t="s">
        <v>103</v>
      </c>
      <c r="B9" s="350" t="s">
        <v>104</v>
      </c>
      <c r="C9" s="350" t="s">
        <v>107</v>
      </c>
      <c r="D9" s="43" t="s">
        <v>93</v>
      </c>
      <c r="E9" s="351" t="s">
        <v>108</v>
      </c>
      <c r="F9" s="111">
        <f>G9</f>
        <v>38.000000000000014</v>
      </c>
      <c r="G9" s="111">
        <f>SUM(H9:J9)</f>
        <v>38.000000000000014</v>
      </c>
      <c r="H9" s="112">
        <v>25.30000000000001</v>
      </c>
      <c r="I9" s="112">
        <v>6.3</v>
      </c>
      <c r="J9" s="112">
        <v>6.4</v>
      </c>
      <c r="K9" s="112"/>
      <c r="L9" s="112"/>
      <c r="M9" s="112"/>
      <c r="N9" s="112"/>
      <c r="O9" s="112"/>
      <c r="P9" s="112"/>
      <c r="Q9" s="112"/>
      <c r="R9" s="506"/>
      <c r="S9" s="507"/>
      <c r="T9" s="507"/>
      <c r="U9" s="507"/>
    </row>
    <row r="10" spans="1:21" ht="18.75" customHeight="1">
      <c r="A10" s="486" t="s">
        <v>80</v>
      </c>
      <c r="B10" s="487"/>
      <c r="C10" s="487"/>
      <c r="D10" s="487"/>
      <c r="E10" s="488"/>
      <c r="F10" s="111">
        <f>G10</f>
        <v>160.50000000000003</v>
      </c>
      <c r="G10" s="111">
        <f>SUM(H10:J10)</f>
        <v>160.50000000000003</v>
      </c>
      <c r="H10" s="112">
        <v>95.9</v>
      </c>
      <c r="I10" s="112">
        <v>58.2</v>
      </c>
      <c r="J10" s="112">
        <v>6.4</v>
      </c>
      <c r="K10" s="112"/>
      <c r="L10" s="112"/>
      <c r="M10" s="112"/>
      <c r="N10" s="112"/>
      <c r="O10" s="112"/>
      <c r="P10" s="112"/>
      <c r="Q10" s="112"/>
      <c r="R10" s="506"/>
      <c r="S10" s="507"/>
      <c r="T10" s="507"/>
      <c r="U10" s="507"/>
    </row>
    <row r="11" spans="1:21" ht="18.75" customHeight="1">
      <c r="A11" s="489"/>
      <c r="B11" s="489"/>
      <c r="C11" s="489"/>
      <c r="D11" s="489"/>
      <c r="E11" s="490"/>
      <c r="F11" s="491"/>
      <c r="G11" s="491"/>
      <c r="H11" s="491"/>
      <c r="I11" s="491"/>
      <c r="J11" s="491"/>
      <c r="K11" s="491"/>
      <c r="L11" s="491"/>
      <c r="M11" s="491"/>
      <c r="N11" s="491"/>
      <c r="O11" s="491"/>
      <c r="P11" s="491"/>
      <c r="Q11" s="491"/>
      <c r="R11" s="508"/>
      <c r="S11" s="509"/>
      <c r="T11" s="509"/>
      <c r="U11" s="509"/>
    </row>
    <row r="12" spans="4:21" ht="18.75" customHeight="1">
      <c r="D12" s="489"/>
      <c r="E12" s="490"/>
      <c r="F12" s="491"/>
      <c r="H12" s="491"/>
      <c r="I12" s="491"/>
      <c r="J12" s="491"/>
      <c r="K12" s="491"/>
      <c r="L12" s="491"/>
      <c r="M12" s="491"/>
      <c r="N12" s="491"/>
      <c r="O12" s="491"/>
      <c r="P12" s="491"/>
      <c r="Q12" s="491"/>
      <c r="R12" s="508"/>
      <c r="S12" s="509"/>
      <c r="T12" s="509"/>
      <c r="U12" s="509"/>
    </row>
    <row r="13" spans="4:20" ht="18.75" customHeight="1">
      <c r="D13" s="489"/>
      <c r="E13" s="490"/>
      <c r="F13" s="491"/>
      <c r="J13" s="491"/>
      <c r="K13" s="491"/>
      <c r="L13" s="491"/>
      <c r="M13" s="491"/>
      <c r="N13" s="491"/>
      <c r="O13" s="491"/>
      <c r="P13" s="491"/>
      <c r="Q13" s="491"/>
      <c r="R13" s="508"/>
      <c r="S13" s="509"/>
      <c r="T13" s="509"/>
    </row>
    <row r="14" spans="4:20" ht="18.75" customHeight="1">
      <c r="D14" s="489"/>
      <c r="F14" s="491"/>
      <c r="J14" s="491"/>
      <c r="L14" s="491"/>
      <c r="M14" s="491"/>
      <c r="N14" s="491"/>
      <c r="O14" s="491"/>
      <c r="P14" s="491"/>
      <c r="Q14" s="491"/>
      <c r="R14" s="508"/>
      <c r="S14" s="509"/>
      <c r="T14" s="509"/>
    </row>
    <row r="15" spans="6:19" ht="18.75" customHeight="1">
      <c r="F15" s="491"/>
      <c r="O15" s="491"/>
      <c r="P15" s="491"/>
      <c r="Q15" s="491"/>
      <c r="S15" s="509"/>
    </row>
    <row r="16" spans="6:17" ht="18.75" customHeight="1">
      <c r="F16" s="491"/>
      <c r="O16" s="491"/>
      <c r="P16" s="491"/>
      <c r="Q16" s="491"/>
    </row>
    <row r="17" spans="1:22" ht="18.75" customHeight="1">
      <c r="A17"/>
      <c r="B17"/>
      <c r="C17"/>
      <c r="D17"/>
      <c r="E17"/>
      <c r="F17"/>
      <c r="O17" s="491"/>
      <c r="P17"/>
      <c r="Q17"/>
      <c r="R17"/>
      <c r="S17"/>
      <c r="T17"/>
      <c r="U17"/>
      <c r="V17"/>
    </row>
    <row r="18" spans="1:22" ht="18.75" customHeight="1">
      <c r="A18"/>
      <c r="B18"/>
      <c r="C18"/>
      <c r="D18"/>
      <c r="E18"/>
      <c r="F18"/>
      <c r="G18" s="491"/>
      <c r="P18"/>
      <c r="Q18"/>
      <c r="R18"/>
      <c r="S18"/>
      <c r="T18"/>
      <c r="U18"/>
      <c r="V18"/>
    </row>
  </sheetData>
  <sheetProtection formatCells="0" formatColumns="0" formatRows="0"/>
  <mergeCells count="25">
    <mergeCell ref="A2:U2"/>
    <mergeCell ref="T3:U3"/>
    <mergeCell ref="K4:R4"/>
    <mergeCell ref="A10:E10"/>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6"/>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9"/>
  <sheetViews>
    <sheetView showGridLines="0" showZeros="0" workbookViewId="0" topLeftCell="A1">
      <selection activeCell="E7" sqref="E7"/>
    </sheetView>
  </sheetViews>
  <sheetFormatPr defaultColWidth="9.00390625" defaultRowHeight="14.25"/>
  <cols>
    <col min="1" max="1" width="3.875" style="0" customWidth="1"/>
    <col min="2" max="3" width="4.375" style="0" customWidth="1"/>
    <col min="4" max="4" width="7.25390625" style="0" customWidth="1"/>
    <col min="5" max="5" width="37.875" style="0" customWidth="1"/>
    <col min="6" max="6" width="10.625" style="168" customWidth="1"/>
    <col min="7" max="10" width="7.25390625" style="168" customWidth="1"/>
    <col min="11" max="11" width="8.75390625" style="168" customWidth="1"/>
    <col min="12" max="12" width="9.25390625" style="168" customWidth="1"/>
    <col min="13" max="15" width="7.25390625" style="168" customWidth="1"/>
    <col min="16" max="21" width="7.25390625" style="0" customWidth="1"/>
  </cols>
  <sheetData>
    <row r="1" spans="1:21" ht="14.25" customHeight="1">
      <c r="A1" s="81"/>
      <c r="B1" s="81"/>
      <c r="C1" s="81"/>
      <c r="D1" s="81"/>
      <c r="E1" s="81"/>
      <c r="F1" s="82"/>
      <c r="G1" s="82"/>
      <c r="H1" s="82"/>
      <c r="I1" s="82"/>
      <c r="J1" s="82"/>
      <c r="K1" s="82"/>
      <c r="L1" s="82"/>
      <c r="M1" s="82"/>
      <c r="N1" s="82"/>
      <c r="O1" s="82"/>
      <c r="P1" s="81"/>
      <c r="Q1" s="81"/>
      <c r="R1" s="81"/>
      <c r="S1" s="81"/>
      <c r="T1" s="81"/>
      <c r="U1" s="441" t="s">
        <v>128</v>
      </c>
    </row>
    <row r="2" spans="1:21" ht="24.75" customHeight="1">
      <c r="A2" s="82" t="s">
        <v>129</v>
      </c>
      <c r="B2" s="82"/>
      <c r="C2" s="82"/>
      <c r="D2" s="82"/>
      <c r="E2" s="82"/>
      <c r="F2" s="82"/>
      <c r="G2" s="82"/>
      <c r="H2" s="82"/>
      <c r="I2" s="82"/>
      <c r="J2" s="82"/>
      <c r="K2" s="82"/>
      <c r="L2" s="82"/>
      <c r="M2" s="82"/>
      <c r="N2" s="82"/>
      <c r="O2" s="82"/>
      <c r="P2" s="82"/>
      <c r="Q2" s="82"/>
      <c r="R2" s="82"/>
      <c r="S2" s="82"/>
      <c r="T2" s="82"/>
      <c r="U2" s="82"/>
    </row>
    <row r="3" spans="1:21" ht="19.5" customHeight="1">
      <c r="A3" s="81"/>
      <c r="B3" s="81"/>
      <c r="C3" s="81"/>
      <c r="D3" s="81"/>
      <c r="E3" s="81"/>
      <c r="F3" s="82"/>
      <c r="G3" s="82"/>
      <c r="H3" s="82"/>
      <c r="I3" s="82"/>
      <c r="J3" s="82"/>
      <c r="K3" s="82"/>
      <c r="L3" s="82"/>
      <c r="M3" s="82"/>
      <c r="N3" s="82"/>
      <c r="O3" s="82"/>
      <c r="P3" s="81"/>
      <c r="Q3" s="81"/>
      <c r="R3" s="81"/>
      <c r="S3" s="81"/>
      <c r="T3" s="463" t="s">
        <v>77</v>
      </c>
      <c r="U3" s="463"/>
    </row>
    <row r="4" spans="1:21" s="459" customFormat="1" ht="27.75" customHeight="1">
      <c r="A4" s="271" t="s">
        <v>111</v>
      </c>
      <c r="B4" s="271"/>
      <c r="C4" s="271"/>
      <c r="D4" s="87" t="s">
        <v>130</v>
      </c>
      <c r="E4" s="87" t="s">
        <v>131</v>
      </c>
      <c r="F4" s="87" t="s">
        <v>99</v>
      </c>
      <c r="G4" s="87" t="s">
        <v>132</v>
      </c>
      <c r="H4" s="87" t="s">
        <v>133</v>
      </c>
      <c r="I4" s="87" t="s">
        <v>134</v>
      </c>
      <c r="J4" s="87" t="s">
        <v>135</v>
      </c>
      <c r="K4" s="87" t="s">
        <v>136</v>
      </c>
      <c r="L4" s="87" t="s">
        <v>137</v>
      </c>
      <c r="M4" s="87" t="s">
        <v>122</v>
      </c>
      <c r="N4" s="87" t="s">
        <v>138</v>
      </c>
      <c r="O4" s="87" t="s">
        <v>120</v>
      </c>
      <c r="P4" s="87" t="s">
        <v>124</v>
      </c>
      <c r="Q4" s="87" t="s">
        <v>123</v>
      </c>
      <c r="R4" s="87" t="s">
        <v>139</v>
      </c>
      <c r="S4" s="87" t="s">
        <v>140</v>
      </c>
      <c r="T4" s="87" t="s">
        <v>141</v>
      </c>
      <c r="U4" s="87" t="s">
        <v>127</v>
      </c>
    </row>
    <row r="5" spans="1:21" s="459" customFormat="1" ht="13.5" customHeight="1">
      <c r="A5" s="87" t="s">
        <v>100</v>
      </c>
      <c r="B5" s="87" t="s">
        <v>101</v>
      </c>
      <c r="C5" s="87" t="s">
        <v>102</v>
      </c>
      <c r="D5" s="87"/>
      <c r="E5" s="87"/>
      <c r="F5" s="87"/>
      <c r="G5" s="87"/>
      <c r="H5" s="87"/>
      <c r="I5" s="87"/>
      <c r="J5" s="87"/>
      <c r="K5" s="87"/>
      <c r="L5" s="87"/>
      <c r="M5" s="87"/>
      <c r="N5" s="87"/>
      <c r="O5" s="87"/>
      <c r="P5" s="87"/>
      <c r="Q5" s="87"/>
      <c r="R5" s="87"/>
      <c r="S5" s="87"/>
      <c r="T5" s="87"/>
      <c r="U5" s="87"/>
    </row>
    <row r="6" spans="1:21" s="459" customFormat="1" ht="18" customHeight="1">
      <c r="A6" s="87"/>
      <c r="B6" s="87"/>
      <c r="C6" s="87"/>
      <c r="D6" s="87"/>
      <c r="E6" s="87"/>
      <c r="F6" s="87"/>
      <c r="G6" s="87"/>
      <c r="H6" s="87"/>
      <c r="I6" s="87"/>
      <c r="J6" s="87"/>
      <c r="K6" s="87"/>
      <c r="L6" s="87"/>
      <c r="M6" s="87"/>
      <c r="N6" s="87"/>
      <c r="O6" s="87"/>
      <c r="P6" s="87"/>
      <c r="Q6" s="87"/>
      <c r="R6" s="87"/>
      <c r="S6" s="87"/>
      <c r="T6" s="87"/>
      <c r="U6" s="87"/>
    </row>
    <row r="7" spans="1:21" s="460" customFormat="1" ht="30" customHeight="1">
      <c r="A7" s="90" t="s">
        <v>103</v>
      </c>
      <c r="B7" s="90" t="s">
        <v>104</v>
      </c>
      <c r="C7" s="90" t="s">
        <v>105</v>
      </c>
      <c r="D7" s="43" t="s">
        <v>142</v>
      </c>
      <c r="E7" s="69" t="s">
        <v>106</v>
      </c>
      <c r="F7" s="91">
        <f>SUM(G7:U7)</f>
        <v>122.5</v>
      </c>
      <c r="G7" s="92">
        <v>70.6</v>
      </c>
      <c r="H7" s="92">
        <v>51.900000000000006</v>
      </c>
      <c r="I7" s="91"/>
      <c r="J7" s="91"/>
      <c r="K7" s="91"/>
      <c r="L7" s="91"/>
      <c r="M7" s="91"/>
      <c r="N7" s="91"/>
      <c r="O7" s="91"/>
      <c r="P7" s="250"/>
      <c r="Q7" s="250"/>
      <c r="R7" s="250"/>
      <c r="S7" s="250"/>
      <c r="T7" s="250"/>
      <c r="U7" s="250"/>
    </row>
    <row r="8" spans="1:21" s="459" customFormat="1" ht="30" customHeight="1">
      <c r="A8" s="90" t="s">
        <v>103</v>
      </c>
      <c r="B8" s="90" t="s">
        <v>104</v>
      </c>
      <c r="C8" s="90" t="s">
        <v>107</v>
      </c>
      <c r="D8" s="43" t="s">
        <v>142</v>
      </c>
      <c r="E8" s="69" t="s">
        <v>108</v>
      </c>
      <c r="F8" s="91">
        <f>SUM(G8:U8)</f>
        <v>38.000000000000014</v>
      </c>
      <c r="G8" s="92">
        <v>25.30000000000001</v>
      </c>
      <c r="H8" s="92">
        <v>6.3</v>
      </c>
      <c r="I8" s="271"/>
      <c r="J8" s="271"/>
      <c r="K8" s="271"/>
      <c r="L8" s="271"/>
      <c r="M8" s="271"/>
      <c r="N8" s="271"/>
      <c r="O8" s="91">
        <v>6.4</v>
      </c>
      <c r="P8" s="461"/>
      <c r="Q8" s="461"/>
      <c r="R8" s="461"/>
      <c r="S8" s="461"/>
      <c r="T8" s="461"/>
      <c r="U8" s="461"/>
    </row>
    <row r="9" spans="1:21" s="459" customFormat="1" ht="30" customHeight="1">
      <c r="A9" s="83" t="s">
        <v>80</v>
      </c>
      <c r="B9" s="84"/>
      <c r="C9" s="84"/>
      <c r="D9" s="84"/>
      <c r="E9" s="85"/>
      <c r="F9" s="95">
        <f>SUM(F7:F8)</f>
        <v>160.5</v>
      </c>
      <c r="G9" s="95">
        <f aca="true" t="shared" si="0" ref="G9:U9">SUM(G7:G8)</f>
        <v>95.9</v>
      </c>
      <c r="H9" s="95">
        <f t="shared" si="0"/>
        <v>58.2</v>
      </c>
      <c r="I9" s="95">
        <f t="shared" si="0"/>
        <v>0</v>
      </c>
      <c r="J9" s="95">
        <f t="shared" si="0"/>
        <v>0</v>
      </c>
      <c r="K9" s="95">
        <f t="shared" si="0"/>
        <v>0</v>
      </c>
      <c r="L9" s="95">
        <f t="shared" si="0"/>
        <v>0</v>
      </c>
      <c r="M9" s="95">
        <f t="shared" si="0"/>
        <v>0</v>
      </c>
      <c r="N9" s="95">
        <f t="shared" si="0"/>
        <v>0</v>
      </c>
      <c r="O9" s="95">
        <f t="shared" si="0"/>
        <v>6.4</v>
      </c>
      <c r="P9" s="462">
        <f t="shared" si="0"/>
        <v>0</v>
      </c>
      <c r="Q9" s="462">
        <f t="shared" si="0"/>
        <v>0</v>
      </c>
      <c r="R9" s="462">
        <f t="shared" si="0"/>
        <v>0</v>
      </c>
      <c r="S9" s="462">
        <f t="shared" si="0"/>
        <v>0</v>
      </c>
      <c r="T9" s="462">
        <f t="shared" si="0"/>
        <v>0</v>
      </c>
      <c r="U9" s="462">
        <f t="shared" si="0"/>
        <v>0</v>
      </c>
    </row>
  </sheetData>
  <sheetProtection formatCells="0" formatColumns="0" formatRows="0"/>
  <mergeCells count="25">
    <mergeCell ref="A2:U2"/>
    <mergeCell ref="T3:U3"/>
    <mergeCell ref="A4:C4"/>
    <mergeCell ref="A9:E9"/>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11"/>
  <sheetViews>
    <sheetView showGridLines="0" showZeros="0" workbookViewId="0" topLeftCell="E1">
      <selection activeCell="I13" sqref="I13"/>
    </sheetView>
  </sheetViews>
  <sheetFormatPr defaultColWidth="6.75390625" defaultRowHeight="22.5" customHeight="1"/>
  <cols>
    <col min="1" max="3" width="3.625" style="443" customWidth="1"/>
    <col min="4" max="4" width="7.25390625" style="443" customWidth="1"/>
    <col min="5" max="5" width="27.50390625" style="443" customWidth="1"/>
    <col min="6" max="6" width="9.00390625" style="443" customWidth="1"/>
    <col min="7" max="7" width="8.50390625" style="443" customWidth="1"/>
    <col min="8" max="12" width="7.50390625" style="443" customWidth="1"/>
    <col min="13" max="13" width="7.50390625" style="444" customWidth="1"/>
    <col min="14" max="14" width="8.50390625" style="443" customWidth="1"/>
    <col min="15" max="23" width="7.50390625" style="443" customWidth="1"/>
    <col min="24" max="24" width="8.125" style="443" customWidth="1"/>
    <col min="25" max="27" width="7.50390625" style="443" customWidth="1"/>
    <col min="28" max="16384" width="6.75390625" style="443" customWidth="1"/>
  </cols>
  <sheetData>
    <row r="1" spans="1:256" s="168" customFormat="1" ht="22.5" customHeight="1">
      <c r="A1" s="443"/>
      <c r="B1" s="445"/>
      <c r="C1" s="445"/>
      <c r="D1" s="445"/>
      <c r="E1" s="445"/>
      <c r="F1" s="445"/>
      <c r="G1" s="445"/>
      <c r="H1" s="445"/>
      <c r="I1" s="445"/>
      <c r="J1" s="445"/>
      <c r="K1" s="445"/>
      <c r="L1" s="445"/>
      <c r="M1" s="444"/>
      <c r="N1" s="445"/>
      <c r="O1" s="445"/>
      <c r="P1" s="445"/>
      <c r="Q1" s="445"/>
      <c r="R1" s="445"/>
      <c r="S1" s="445"/>
      <c r="T1" s="445"/>
      <c r="U1" s="445"/>
      <c r="V1" s="445"/>
      <c r="W1" s="445"/>
      <c r="X1" s="443"/>
      <c r="Y1" s="443"/>
      <c r="Z1" s="443"/>
      <c r="AA1" s="454" t="s">
        <v>143</v>
      </c>
      <c r="AB1" s="454"/>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443"/>
      <c r="DK1" s="443"/>
      <c r="DL1" s="443"/>
      <c r="DM1" s="443"/>
      <c r="DN1" s="443"/>
      <c r="DO1" s="443"/>
      <c r="DP1" s="443"/>
      <c r="DQ1" s="443"/>
      <c r="DR1" s="443"/>
      <c r="DS1" s="443"/>
      <c r="DT1" s="443"/>
      <c r="DU1" s="443"/>
      <c r="DV1" s="443"/>
      <c r="DW1" s="443"/>
      <c r="DX1" s="443"/>
      <c r="DY1" s="443"/>
      <c r="DZ1" s="443"/>
      <c r="EA1" s="443"/>
      <c r="EB1" s="443"/>
      <c r="EC1" s="443"/>
      <c r="ED1" s="443"/>
      <c r="EE1" s="443"/>
      <c r="EF1" s="443"/>
      <c r="EG1" s="443"/>
      <c r="EH1" s="443"/>
      <c r="EI1" s="443"/>
      <c r="EJ1" s="443"/>
      <c r="EK1" s="443"/>
      <c r="EL1" s="443"/>
      <c r="EM1" s="443"/>
      <c r="EN1" s="443"/>
      <c r="EO1" s="443"/>
      <c r="EP1" s="443"/>
      <c r="EQ1" s="443"/>
      <c r="ER1" s="443"/>
      <c r="ES1" s="443"/>
      <c r="ET1" s="443"/>
      <c r="EU1" s="443"/>
      <c r="EV1" s="443"/>
      <c r="EW1" s="443"/>
      <c r="EX1" s="443"/>
      <c r="EY1" s="443"/>
      <c r="EZ1" s="443"/>
      <c r="FA1" s="443"/>
      <c r="FB1" s="443"/>
      <c r="FC1" s="443"/>
      <c r="FD1" s="443"/>
      <c r="FE1" s="443"/>
      <c r="FF1" s="443"/>
      <c r="FG1" s="443"/>
      <c r="FH1" s="443"/>
      <c r="FI1" s="443"/>
      <c r="FJ1" s="443"/>
      <c r="FK1" s="443"/>
      <c r="FL1" s="443"/>
      <c r="FM1" s="443"/>
      <c r="FN1" s="443"/>
      <c r="FO1" s="443"/>
      <c r="FP1" s="443"/>
      <c r="FQ1" s="443"/>
      <c r="FR1" s="443"/>
      <c r="FS1" s="443"/>
      <c r="FT1" s="443"/>
      <c r="FU1" s="443"/>
      <c r="FV1" s="443"/>
      <c r="FW1" s="443"/>
      <c r="FX1" s="443"/>
      <c r="FY1" s="443"/>
      <c r="FZ1" s="443"/>
      <c r="GA1" s="443"/>
      <c r="GB1" s="443"/>
      <c r="GC1" s="443"/>
      <c r="GD1" s="443"/>
      <c r="GE1" s="443"/>
      <c r="GF1" s="443"/>
      <c r="GG1" s="443"/>
      <c r="GH1" s="443"/>
      <c r="GI1" s="443"/>
      <c r="GJ1" s="443"/>
      <c r="GK1" s="443"/>
      <c r="GL1" s="443"/>
      <c r="GM1" s="443"/>
      <c r="GN1" s="443"/>
      <c r="GO1" s="443"/>
      <c r="GP1" s="443"/>
      <c r="GQ1" s="443"/>
      <c r="GR1" s="443"/>
      <c r="GS1" s="443"/>
      <c r="GT1" s="443"/>
      <c r="GU1" s="443"/>
      <c r="GV1" s="443"/>
      <c r="GW1" s="443"/>
      <c r="GX1" s="443"/>
      <c r="GY1" s="443"/>
      <c r="GZ1" s="443"/>
      <c r="HA1" s="443"/>
      <c r="HB1" s="443"/>
      <c r="HC1" s="443"/>
      <c r="HD1" s="443"/>
      <c r="HE1" s="443"/>
      <c r="HF1" s="443"/>
      <c r="HG1" s="443"/>
      <c r="HH1" s="443"/>
      <c r="HI1" s="443"/>
      <c r="HJ1" s="443"/>
      <c r="HK1" s="443"/>
      <c r="HL1" s="443"/>
      <c r="HM1" s="443"/>
      <c r="HN1" s="443"/>
      <c r="HO1" s="443"/>
      <c r="HP1" s="443"/>
      <c r="HQ1" s="443"/>
      <c r="HR1" s="443"/>
      <c r="HS1" s="443"/>
      <c r="HT1" s="443"/>
      <c r="HU1" s="443"/>
      <c r="HV1" s="443"/>
      <c r="HW1" s="443"/>
      <c r="HX1" s="443"/>
      <c r="HY1" s="443"/>
      <c r="HZ1" s="443"/>
      <c r="IA1" s="443"/>
      <c r="IB1" s="443"/>
      <c r="IC1" s="443"/>
      <c r="ID1" s="443"/>
      <c r="IE1" s="443"/>
      <c r="IF1" s="443"/>
      <c r="IG1" s="443"/>
      <c r="IH1" s="443"/>
      <c r="II1" s="443"/>
      <c r="IJ1" s="443"/>
      <c r="IK1" s="443"/>
      <c r="IL1" s="443"/>
      <c r="IM1" s="443"/>
      <c r="IN1" s="443"/>
      <c r="IO1" s="443"/>
      <c r="IP1" s="443"/>
      <c r="IQ1" s="443"/>
      <c r="IR1" s="443"/>
      <c r="IS1" s="443"/>
      <c r="IT1" s="443"/>
      <c r="IU1" s="443"/>
      <c r="IV1" s="443"/>
    </row>
    <row r="2" spans="1:256" s="168" customFormat="1" ht="22.5" customHeight="1">
      <c r="A2" s="446" t="s">
        <v>144</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3"/>
      <c r="AC2" s="443"/>
      <c r="AD2" s="443"/>
      <c r="AE2" s="443"/>
      <c r="AF2" s="443"/>
      <c r="AG2" s="443"/>
      <c r="AH2" s="443"/>
      <c r="AI2" s="443"/>
      <c r="AJ2" s="443"/>
      <c r="AK2" s="443"/>
      <c r="AL2" s="443"/>
      <c r="AM2" s="443"/>
      <c r="AN2" s="443"/>
      <c r="AO2" s="443"/>
      <c r="AP2" s="443"/>
      <c r="AQ2" s="443"/>
      <c r="AR2" s="443"/>
      <c r="AS2" s="443"/>
      <c r="AT2" s="443"/>
      <c r="AU2" s="443"/>
      <c r="AV2" s="443"/>
      <c r="AW2" s="443"/>
      <c r="AX2" s="443"/>
      <c r="AY2" s="443"/>
      <c r="AZ2" s="443"/>
      <c r="BA2" s="443"/>
      <c r="BB2" s="443"/>
      <c r="BC2" s="443"/>
      <c r="BD2" s="443"/>
      <c r="BE2" s="443"/>
      <c r="BF2" s="443"/>
      <c r="BG2" s="443"/>
      <c r="BH2" s="443"/>
      <c r="BI2" s="443"/>
      <c r="BJ2" s="443"/>
      <c r="BK2" s="443"/>
      <c r="BL2" s="443"/>
      <c r="BM2" s="443"/>
      <c r="BN2" s="443"/>
      <c r="BO2" s="443"/>
      <c r="BP2" s="443"/>
      <c r="BQ2" s="443"/>
      <c r="BR2" s="443"/>
      <c r="BS2" s="443"/>
      <c r="BT2" s="443"/>
      <c r="BU2" s="443"/>
      <c r="BV2" s="443"/>
      <c r="BW2" s="443"/>
      <c r="BX2" s="443"/>
      <c r="BY2" s="443"/>
      <c r="BZ2" s="443"/>
      <c r="CA2" s="443"/>
      <c r="CB2" s="443"/>
      <c r="CC2" s="443"/>
      <c r="CD2" s="443"/>
      <c r="CE2" s="443"/>
      <c r="CF2" s="443"/>
      <c r="CG2" s="443"/>
      <c r="CH2" s="443"/>
      <c r="CI2" s="443"/>
      <c r="CJ2" s="443"/>
      <c r="CK2" s="443"/>
      <c r="CL2" s="443"/>
      <c r="CM2" s="443"/>
      <c r="CN2" s="443"/>
      <c r="CO2" s="443"/>
      <c r="CP2" s="443"/>
      <c r="CQ2" s="443"/>
      <c r="CR2" s="443"/>
      <c r="CS2" s="443"/>
      <c r="CT2" s="443"/>
      <c r="CU2" s="443"/>
      <c r="CV2" s="443"/>
      <c r="CW2" s="443"/>
      <c r="CX2" s="443"/>
      <c r="CY2" s="443"/>
      <c r="CZ2" s="443"/>
      <c r="DA2" s="443"/>
      <c r="DB2" s="443"/>
      <c r="DC2" s="443"/>
      <c r="DD2" s="443"/>
      <c r="DE2" s="443"/>
      <c r="DF2" s="443"/>
      <c r="DG2" s="443"/>
      <c r="DH2" s="443"/>
      <c r="DI2" s="443"/>
      <c r="DJ2" s="443"/>
      <c r="DK2" s="443"/>
      <c r="DL2" s="443"/>
      <c r="DM2" s="443"/>
      <c r="DN2" s="443"/>
      <c r="DO2" s="443"/>
      <c r="DP2" s="443"/>
      <c r="DQ2" s="443"/>
      <c r="DR2" s="443"/>
      <c r="DS2" s="443"/>
      <c r="DT2" s="443"/>
      <c r="DU2" s="443"/>
      <c r="DV2" s="443"/>
      <c r="DW2" s="443"/>
      <c r="DX2" s="443"/>
      <c r="DY2" s="443"/>
      <c r="DZ2" s="443"/>
      <c r="EA2" s="443"/>
      <c r="EB2" s="443"/>
      <c r="EC2" s="443"/>
      <c r="ED2" s="443"/>
      <c r="EE2" s="443"/>
      <c r="EF2" s="443"/>
      <c r="EG2" s="443"/>
      <c r="EH2" s="443"/>
      <c r="EI2" s="443"/>
      <c r="EJ2" s="443"/>
      <c r="EK2" s="443"/>
      <c r="EL2" s="443"/>
      <c r="EM2" s="443"/>
      <c r="EN2" s="443"/>
      <c r="EO2" s="443"/>
      <c r="EP2" s="443"/>
      <c r="EQ2" s="443"/>
      <c r="ER2" s="443"/>
      <c r="ES2" s="443"/>
      <c r="ET2" s="443"/>
      <c r="EU2" s="443"/>
      <c r="EV2" s="443"/>
      <c r="EW2" s="443"/>
      <c r="EX2" s="443"/>
      <c r="EY2" s="443"/>
      <c r="EZ2" s="443"/>
      <c r="FA2" s="443"/>
      <c r="FB2" s="443"/>
      <c r="FC2" s="443"/>
      <c r="FD2" s="443"/>
      <c r="FE2" s="443"/>
      <c r="FF2" s="443"/>
      <c r="FG2" s="443"/>
      <c r="FH2" s="443"/>
      <c r="FI2" s="443"/>
      <c r="FJ2" s="443"/>
      <c r="FK2" s="443"/>
      <c r="FL2" s="443"/>
      <c r="FM2" s="443"/>
      <c r="FN2" s="443"/>
      <c r="FO2" s="443"/>
      <c r="FP2" s="443"/>
      <c r="FQ2" s="443"/>
      <c r="FR2" s="443"/>
      <c r="FS2" s="443"/>
      <c r="FT2" s="443"/>
      <c r="FU2" s="443"/>
      <c r="FV2" s="443"/>
      <c r="FW2" s="443"/>
      <c r="FX2" s="443"/>
      <c r="FY2" s="443"/>
      <c r="FZ2" s="443"/>
      <c r="GA2" s="443"/>
      <c r="GB2" s="443"/>
      <c r="GC2" s="443"/>
      <c r="GD2" s="443"/>
      <c r="GE2" s="443"/>
      <c r="GF2" s="443"/>
      <c r="GG2" s="443"/>
      <c r="GH2" s="443"/>
      <c r="GI2" s="443"/>
      <c r="GJ2" s="443"/>
      <c r="GK2" s="443"/>
      <c r="GL2" s="443"/>
      <c r="GM2" s="443"/>
      <c r="GN2" s="443"/>
      <c r="GO2" s="443"/>
      <c r="GP2" s="443"/>
      <c r="GQ2" s="443"/>
      <c r="GR2" s="443"/>
      <c r="GS2" s="443"/>
      <c r="GT2" s="443"/>
      <c r="GU2" s="443"/>
      <c r="GV2" s="443"/>
      <c r="GW2" s="443"/>
      <c r="GX2" s="443"/>
      <c r="GY2" s="443"/>
      <c r="GZ2" s="443"/>
      <c r="HA2" s="443"/>
      <c r="HB2" s="443"/>
      <c r="HC2" s="443"/>
      <c r="HD2" s="443"/>
      <c r="HE2" s="443"/>
      <c r="HF2" s="443"/>
      <c r="HG2" s="443"/>
      <c r="HH2" s="443"/>
      <c r="HI2" s="443"/>
      <c r="HJ2" s="443"/>
      <c r="HK2" s="443"/>
      <c r="HL2" s="443"/>
      <c r="HM2" s="443"/>
      <c r="HN2" s="443"/>
      <c r="HO2" s="443"/>
      <c r="HP2" s="443"/>
      <c r="HQ2" s="443"/>
      <c r="HR2" s="443"/>
      <c r="HS2" s="443"/>
      <c r="HT2" s="443"/>
      <c r="HU2" s="443"/>
      <c r="HV2" s="443"/>
      <c r="HW2" s="443"/>
      <c r="HX2" s="443"/>
      <c r="HY2" s="443"/>
      <c r="HZ2" s="443"/>
      <c r="IA2" s="443"/>
      <c r="IB2" s="443"/>
      <c r="IC2" s="443"/>
      <c r="ID2" s="443"/>
      <c r="IE2" s="443"/>
      <c r="IF2" s="443"/>
      <c r="IG2" s="443"/>
      <c r="IH2" s="443"/>
      <c r="II2" s="443"/>
      <c r="IJ2" s="443"/>
      <c r="IK2" s="443"/>
      <c r="IL2" s="443"/>
      <c r="IM2" s="443"/>
      <c r="IN2" s="443"/>
      <c r="IO2" s="443"/>
      <c r="IP2" s="443"/>
      <c r="IQ2" s="443"/>
      <c r="IR2" s="443"/>
      <c r="IS2" s="443"/>
      <c r="IT2" s="443"/>
      <c r="IU2" s="443"/>
      <c r="IV2" s="443"/>
    </row>
    <row r="3" spans="1:256" s="168" customFormat="1" ht="22.5" customHeight="1">
      <c r="A3" s="447"/>
      <c r="B3" s="447"/>
      <c r="C3" s="447"/>
      <c r="D3" s="445"/>
      <c r="E3" s="445"/>
      <c r="F3" s="445"/>
      <c r="G3" s="445"/>
      <c r="H3" s="445"/>
      <c r="I3" s="445"/>
      <c r="J3" s="445"/>
      <c r="K3" s="445"/>
      <c r="L3" s="445"/>
      <c r="M3" s="444"/>
      <c r="N3" s="445"/>
      <c r="O3" s="445"/>
      <c r="P3" s="445"/>
      <c r="Q3" s="445"/>
      <c r="R3" s="445"/>
      <c r="S3" s="445"/>
      <c r="T3" s="445"/>
      <c r="U3" s="445"/>
      <c r="V3" s="445"/>
      <c r="W3" s="445"/>
      <c r="X3" s="443"/>
      <c r="Y3" s="443"/>
      <c r="Z3" s="455" t="s">
        <v>77</v>
      </c>
      <c r="AA3" s="455"/>
      <c r="AB3" s="456"/>
      <c r="AC3" s="443"/>
      <c r="AD3" s="443"/>
      <c r="AE3" s="443"/>
      <c r="AF3" s="443"/>
      <c r="AG3" s="443"/>
      <c r="AH3" s="443"/>
      <c r="AI3" s="443"/>
      <c r="AJ3" s="443"/>
      <c r="AK3" s="443"/>
      <c r="AL3" s="443"/>
      <c r="AM3" s="443"/>
      <c r="AN3" s="443"/>
      <c r="AO3" s="443"/>
      <c r="AP3" s="443"/>
      <c r="AQ3" s="443"/>
      <c r="AR3" s="443"/>
      <c r="AS3" s="443"/>
      <c r="AT3" s="443"/>
      <c r="AU3" s="443"/>
      <c r="AV3" s="443"/>
      <c r="AW3" s="443"/>
      <c r="AX3" s="443"/>
      <c r="AY3" s="443"/>
      <c r="AZ3" s="443"/>
      <c r="BA3" s="443"/>
      <c r="BB3" s="443"/>
      <c r="BC3" s="443"/>
      <c r="BD3" s="443"/>
      <c r="BE3" s="443"/>
      <c r="BF3" s="443"/>
      <c r="BG3" s="443"/>
      <c r="BH3" s="443"/>
      <c r="BI3" s="443"/>
      <c r="BJ3" s="443"/>
      <c r="BK3" s="443"/>
      <c r="BL3" s="443"/>
      <c r="BM3" s="443"/>
      <c r="BN3" s="443"/>
      <c r="BO3" s="443"/>
      <c r="BP3" s="443"/>
      <c r="BQ3" s="443"/>
      <c r="BR3" s="443"/>
      <c r="BS3" s="443"/>
      <c r="BT3" s="443"/>
      <c r="BU3" s="443"/>
      <c r="BV3" s="443"/>
      <c r="BW3" s="443"/>
      <c r="BX3" s="443"/>
      <c r="BY3" s="443"/>
      <c r="BZ3" s="443"/>
      <c r="CA3" s="443"/>
      <c r="CB3" s="443"/>
      <c r="CC3" s="443"/>
      <c r="CD3" s="443"/>
      <c r="CE3" s="443"/>
      <c r="CF3" s="443"/>
      <c r="CG3" s="443"/>
      <c r="CH3" s="443"/>
      <c r="CI3" s="443"/>
      <c r="CJ3" s="443"/>
      <c r="CK3" s="443"/>
      <c r="CL3" s="443"/>
      <c r="CM3" s="443"/>
      <c r="CN3" s="443"/>
      <c r="CO3" s="443"/>
      <c r="CP3" s="443"/>
      <c r="CQ3" s="443"/>
      <c r="CR3" s="443"/>
      <c r="CS3" s="443"/>
      <c r="CT3" s="443"/>
      <c r="CU3" s="443"/>
      <c r="CV3" s="443"/>
      <c r="CW3" s="443"/>
      <c r="CX3" s="443"/>
      <c r="CY3" s="443"/>
      <c r="CZ3" s="443"/>
      <c r="DA3" s="443"/>
      <c r="DB3" s="443"/>
      <c r="DC3" s="443"/>
      <c r="DD3" s="443"/>
      <c r="DE3" s="443"/>
      <c r="DF3" s="443"/>
      <c r="DG3" s="443"/>
      <c r="DH3" s="443"/>
      <c r="DI3" s="443"/>
      <c r="DJ3" s="443"/>
      <c r="DK3" s="443"/>
      <c r="DL3" s="443"/>
      <c r="DM3" s="443"/>
      <c r="DN3" s="443"/>
      <c r="DO3" s="443"/>
      <c r="DP3" s="443"/>
      <c r="DQ3" s="443"/>
      <c r="DR3" s="443"/>
      <c r="DS3" s="443"/>
      <c r="DT3" s="443"/>
      <c r="DU3" s="443"/>
      <c r="DV3" s="443"/>
      <c r="DW3" s="443"/>
      <c r="DX3" s="443"/>
      <c r="DY3" s="443"/>
      <c r="DZ3" s="443"/>
      <c r="EA3" s="443"/>
      <c r="EB3" s="443"/>
      <c r="EC3" s="443"/>
      <c r="ED3" s="443"/>
      <c r="EE3" s="443"/>
      <c r="EF3" s="443"/>
      <c r="EG3" s="443"/>
      <c r="EH3" s="443"/>
      <c r="EI3" s="443"/>
      <c r="EJ3" s="443"/>
      <c r="EK3" s="443"/>
      <c r="EL3" s="443"/>
      <c r="EM3" s="443"/>
      <c r="EN3" s="443"/>
      <c r="EO3" s="443"/>
      <c r="EP3" s="443"/>
      <c r="EQ3" s="443"/>
      <c r="ER3" s="443"/>
      <c r="ES3" s="443"/>
      <c r="ET3" s="443"/>
      <c r="EU3" s="443"/>
      <c r="EV3" s="443"/>
      <c r="EW3" s="443"/>
      <c r="EX3" s="443"/>
      <c r="EY3" s="443"/>
      <c r="EZ3" s="443"/>
      <c r="FA3" s="443"/>
      <c r="FB3" s="443"/>
      <c r="FC3" s="443"/>
      <c r="FD3" s="443"/>
      <c r="FE3" s="443"/>
      <c r="FF3" s="443"/>
      <c r="FG3" s="443"/>
      <c r="FH3" s="443"/>
      <c r="FI3" s="443"/>
      <c r="FJ3" s="443"/>
      <c r="FK3" s="443"/>
      <c r="FL3" s="443"/>
      <c r="FM3" s="443"/>
      <c r="FN3" s="443"/>
      <c r="FO3" s="443"/>
      <c r="FP3" s="443"/>
      <c r="FQ3" s="443"/>
      <c r="FR3" s="443"/>
      <c r="FS3" s="443"/>
      <c r="FT3" s="443"/>
      <c r="FU3" s="443"/>
      <c r="FV3" s="443"/>
      <c r="FW3" s="443"/>
      <c r="FX3" s="443"/>
      <c r="FY3" s="443"/>
      <c r="FZ3" s="443"/>
      <c r="GA3" s="443"/>
      <c r="GB3" s="443"/>
      <c r="GC3" s="443"/>
      <c r="GD3" s="443"/>
      <c r="GE3" s="443"/>
      <c r="GF3" s="443"/>
      <c r="GG3" s="443"/>
      <c r="GH3" s="443"/>
      <c r="GI3" s="443"/>
      <c r="GJ3" s="443"/>
      <c r="GK3" s="443"/>
      <c r="GL3" s="443"/>
      <c r="GM3" s="443"/>
      <c r="GN3" s="443"/>
      <c r="GO3" s="443"/>
      <c r="GP3" s="443"/>
      <c r="GQ3" s="443"/>
      <c r="GR3" s="443"/>
      <c r="GS3" s="443"/>
      <c r="GT3" s="443"/>
      <c r="GU3" s="443"/>
      <c r="GV3" s="443"/>
      <c r="GW3" s="443"/>
      <c r="GX3" s="443"/>
      <c r="GY3" s="443"/>
      <c r="GZ3" s="443"/>
      <c r="HA3" s="443"/>
      <c r="HB3" s="443"/>
      <c r="HC3" s="443"/>
      <c r="HD3" s="443"/>
      <c r="HE3" s="443"/>
      <c r="HF3" s="443"/>
      <c r="HG3" s="443"/>
      <c r="HH3" s="443"/>
      <c r="HI3" s="443"/>
      <c r="HJ3" s="443"/>
      <c r="HK3" s="443"/>
      <c r="HL3" s="443"/>
      <c r="HM3" s="443"/>
      <c r="HN3" s="443"/>
      <c r="HO3" s="443"/>
      <c r="HP3" s="443"/>
      <c r="HQ3" s="443"/>
      <c r="HR3" s="443"/>
      <c r="HS3" s="443"/>
      <c r="HT3" s="443"/>
      <c r="HU3" s="443"/>
      <c r="HV3" s="443"/>
      <c r="HW3" s="443"/>
      <c r="HX3" s="443"/>
      <c r="HY3" s="443"/>
      <c r="HZ3" s="443"/>
      <c r="IA3" s="443"/>
      <c r="IB3" s="443"/>
      <c r="IC3" s="443"/>
      <c r="ID3" s="443"/>
      <c r="IE3" s="443"/>
      <c r="IF3" s="443"/>
      <c r="IG3" s="443"/>
      <c r="IH3" s="443"/>
      <c r="II3" s="443"/>
      <c r="IJ3" s="443"/>
      <c r="IK3" s="443"/>
      <c r="IL3" s="443"/>
      <c r="IM3" s="443"/>
      <c r="IN3" s="443"/>
      <c r="IO3" s="443"/>
      <c r="IP3" s="443"/>
      <c r="IQ3" s="443"/>
      <c r="IR3" s="443"/>
      <c r="IS3" s="443"/>
      <c r="IT3" s="443"/>
      <c r="IU3" s="443"/>
      <c r="IV3" s="443"/>
    </row>
    <row r="4" spans="1:256" s="168" customFormat="1" ht="27" customHeight="1">
      <c r="A4" s="448" t="s">
        <v>97</v>
      </c>
      <c r="B4" s="448"/>
      <c r="C4" s="448"/>
      <c r="D4" s="449" t="s">
        <v>78</v>
      </c>
      <c r="E4" s="449" t="s">
        <v>98</v>
      </c>
      <c r="F4" s="449" t="s">
        <v>99</v>
      </c>
      <c r="G4" s="450" t="s">
        <v>145</v>
      </c>
      <c r="H4" s="450"/>
      <c r="I4" s="450"/>
      <c r="J4" s="450"/>
      <c r="K4" s="450"/>
      <c r="L4" s="450"/>
      <c r="M4" s="450"/>
      <c r="N4" s="450"/>
      <c r="O4" s="450" t="s">
        <v>146</v>
      </c>
      <c r="P4" s="450"/>
      <c r="Q4" s="450"/>
      <c r="R4" s="450"/>
      <c r="S4" s="450"/>
      <c r="T4" s="450"/>
      <c r="U4" s="450"/>
      <c r="V4" s="450"/>
      <c r="W4" s="316" t="s">
        <v>147</v>
      </c>
      <c r="X4" s="449" t="s">
        <v>148</v>
      </c>
      <c r="Y4" s="449"/>
      <c r="Z4" s="449"/>
      <c r="AA4" s="449"/>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c r="BC4" s="443"/>
      <c r="BD4" s="443"/>
      <c r="BE4" s="443"/>
      <c r="BF4" s="443"/>
      <c r="BG4" s="443"/>
      <c r="BH4" s="443"/>
      <c r="BI4" s="443"/>
      <c r="BJ4" s="443"/>
      <c r="BK4" s="443"/>
      <c r="BL4" s="443"/>
      <c r="BM4" s="443"/>
      <c r="BN4" s="443"/>
      <c r="BO4" s="443"/>
      <c r="BP4" s="443"/>
      <c r="BQ4" s="443"/>
      <c r="BR4" s="443"/>
      <c r="BS4" s="443"/>
      <c r="BT4" s="443"/>
      <c r="BU4" s="443"/>
      <c r="BV4" s="443"/>
      <c r="BW4" s="443"/>
      <c r="BX4" s="443"/>
      <c r="BY4" s="443"/>
      <c r="BZ4" s="443"/>
      <c r="CA4" s="443"/>
      <c r="CB4" s="443"/>
      <c r="CC4" s="443"/>
      <c r="CD4" s="443"/>
      <c r="CE4" s="443"/>
      <c r="CF4" s="443"/>
      <c r="CG4" s="443"/>
      <c r="CH4" s="443"/>
      <c r="CI4" s="443"/>
      <c r="CJ4" s="443"/>
      <c r="CK4" s="443"/>
      <c r="CL4" s="443"/>
      <c r="CM4" s="443"/>
      <c r="CN4" s="443"/>
      <c r="CO4" s="443"/>
      <c r="CP4" s="443"/>
      <c r="CQ4" s="443"/>
      <c r="CR4" s="443"/>
      <c r="CS4" s="443"/>
      <c r="CT4" s="443"/>
      <c r="CU4" s="443"/>
      <c r="CV4" s="443"/>
      <c r="CW4" s="443"/>
      <c r="CX4" s="443"/>
      <c r="CY4" s="443"/>
      <c r="CZ4" s="443"/>
      <c r="DA4" s="443"/>
      <c r="DB4" s="443"/>
      <c r="DC4" s="443"/>
      <c r="DD4" s="443"/>
      <c r="DE4" s="443"/>
      <c r="DF4" s="443"/>
      <c r="DG4" s="443"/>
      <c r="DH4" s="443"/>
      <c r="DI4" s="443"/>
      <c r="DJ4" s="443"/>
      <c r="DK4" s="443"/>
      <c r="DL4" s="443"/>
      <c r="DM4" s="443"/>
      <c r="DN4" s="443"/>
      <c r="DO4" s="443"/>
      <c r="DP4" s="443"/>
      <c r="DQ4" s="443"/>
      <c r="DR4" s="443"/>
      <c r="DS4" s="443"/>
      <c r="DT4" s="443"/>
      <c r="DU4" s="443"/>
      <c r="DV4" s="443"/>
      <c r="DW4" s="443"/>
      <c r="DX4" s="443"/>
      <c r="DY4" s="443"/>
      <c r="DZ4" s="443"/>
      <c r="EA4" s="443"/>
      <c r="EB4" s="443"/>
      <c r="EC4" s="443"/>
      <c r="ED4" s="443"/>
      <c r="EE4" s="443"/>
      <c r="EF4" s="443"/>
      <c r="EG4" s="443"/>
      <c r="EH4" s="443"/>
      <c r="EI4" s="443"/>
      <c r="EJ4" s="443"/>
      <c r="EK4" s="443"/>
      <c r="EL4" s="443"/>
      <c r="EM4" s="443"/>
      <c r="EN4" s="443"/>
      <c r="EO4" s="443"/>
      <c r="EP4" s="443"/>
      <c r="EQ4" s="443"/>
      <c r="ER4" s="443"/>
      <c r="ES4" s="443"/>
      <c r="ET4" s="443"/>
      <c r="EU4" s="443"/>
      <c r="EV4" s="443"/>
      <c r="EW4" s="443"/>
      <c r="EX4" s="443"/>
      <c r="EY4" s="443"/>
      <c r="EZ4" s="443"/>
      <c r="FA4" s="443"/>
      <c r="FB4" s="443"/>
      <c r="FC4" s="443"/>
      <c r="FD4" s="443"/>
      <c r="FE4" s="443"/>
      <c r="FF4" s="443"/>
      <c r="FG4" s="443"/>
      <c r="FH4" s="443"/>
      <c r="FI4" s="443"/>
      <c r="FJ4" s="443"/>
      <c r="FK4" s="443"/>
      <c r="FL4" s="443"/>
      <c r="FM4" s="443"/>
      <c r="FN4" s="443"/>
      <c r="FO4" s="443"/>
      <c r="FP4" s="443"/>
      <c r="FQ4" s="443"/>
      <c r="FR4" s="443"/>
      <c r="FS4" s="443"/>
      <c r="FT4" s="443"/>
      <c r="FU4" s="443"/>
      <c r="FV4" s="443"/>
      <c r="FW4" s="443"/>
      <c r="FX4" s="443"/>
      <c r="FY4" s="443"/>
      <c r="FZ4" s="443"/>
      <c r="GA4" s="443"/>
      <c r="GB4" s="443"/>
      <c r="GC4" s="443"/>
      <c r="GD4" s="443"/>
      <c r="GE4" s="443"/>
      <c r="GF4" s="443"/>
      <c r="GG4" s="443"/>
      <c r="GH4" s="443"/>
      <c r="GI4" s="443"/>
      <c r="GJ4" s="443"/>
      <c r="GK4" s="443"/>
      <c r="GL4" s="443"/>
      <c r="GM4" s="443"/>
      <c r="GN4" s="443"/>
      <c r="GO4" s="443"/>
      <c r="GP4" s="443"/>
      <c r="GQ4" s="443"/>
      <c r="GR4" s="443"/>
      <c r="GS4" s="443"/>
      <c r="GT4" s="443"/>
      <c r="GU4" s="443"/>
      <c r="GV4" s="443"/>
      <c r="GW4" s="443"/>
      <c r="GX4" s="443"/>
      <c r="GY4" s="443"/>
      <c r="GZ4" s="443"/>
      <c r="HA4" s="443"/>
      <c r="HB4" s="443"/>
      <c r="HC4" s="443"/>
      <c r="HD4" s="443"/>
      <c r="HE4" s="443"/>
      <c r="HF4" s="443"/>
      <c r="HG4" s="443"/>
      <c r="HH4" s="443"/>
      <c r="HI4" s="443"/>
      <c r="HJ4" s="443"/>
      <c r="HK4" s="443"/>
      <c r="HL4" s="443"/>
      <c r="HM4" s="443"/>
      <c r="HN4" s="443"/>
      <c r="HO4" s="443"/>
      <c r="HP4" s="443"/>
      <c r="HQ4" s="443"/>
      <c r="HR4" s="443"/>
      <c r="HS4" s="443"/>
      <c r="HT4" s="443"/>
      <c r="HU4" s="443"/>
      <c r="HV4" s="443"/>
      <c r="HW4" s="443"/>
      <c r="HX4" s="443"/>
      <c r="HY4" s="443"/>
      <c r="HZ4" s="443"/>
      <c r="IA4" s="443"/>
      <c r="IB4" s="443"/>
      <c r="IC4" s="443"/>
      <c r="ID4" s="443"/>
      <c r="IE4" s="443"/>
      <c r="IF4" s="443"/>
      <c r="IG4" s="443"/>
      <c r="IH4" s="443"/>
      <c r="II4" s="443"/>
      <c r="IJ4" s="443"/>
      <c r="IK4" s="443"/>
      <c r="IL4" s="443"/>
      <c r="IM4" s="443"/>
      <c r="IN4" s="443"/>
      <c r="IO4" s="443"/>
      <c r="IP4" s="443"/>
      <c r="IQ4" s="443"/>
      <c r="IR4" s="443"/>
      <c r="IS4" s="443"/>
      <c r="IT4" s="443"/>
      <c r="IU4" s="443"/>
      <c r="IV4" s="443"/>
    </row>
    <row r="5" spans="1:256" s="168" customFormat="1" ht="27" customHeight="1">
      <c r="A5" s="449" t="s">
        <v>100</v>
      </c>
      <c r="B5" s="449" t="s">
        <v>101</v>
      </c>
      <c r="C5" s="449" t="s">
        <v>102</v>
      </c>
      <c r="D5" s="449"/>
      <c r="E5" s="449"/>
      <c r="F5" s="449"/>
      <c r="G5" s="449" t="s">
        <v>80</v>
      </c>
      <c r="H5" s="449" t="s">
        <v>149</v>
      </c>
      <c r="I5" s="449" t="s">
        <v>150</v>
      </c>
      <c r="J5" s="449" t="s">
        <v>151</v>
      </c>
      <c r="K5" s="449" t="s">
        <v>152</v>
      </c>
      <c r="L5" s="316" t="s">
        <v>153</v>
      </c>
      <c r="M5" s="449" t="s">
        <v>154</v>
      </c>
      <c r="N5" s="449" t="s">
        <v>155</v>
      </c>
      <c r="O5" s="449" t="s">
        <v>80</v>
      </c>
      <c r="P5" s="449" t="s">
        <v>156</v>
      </c>
      <c r="Q5" s="449" t="s">
        <v>157</v>
      </c>
      <c r="R5" s="449" t="s">
        <v>158</v>
      </c>
      <c r="S5" s="316" t="s">
        <v>159</v>
      </c>
      <c r="T5" s="449" t="s">
        <v>160</v>
      </c>
      <c r="U5" s="449" t="s">
        <v>161</v>
      </c>
      <c r="V5" s="449" t="s">
        <v>162</v>
      </c>
      <c r="W5" s="316"/>
      <c r="X5" s="449" t="s">
        <v>80</v>
      </c>
      <c r="Y5" s="449" t="s">
        <v>163</v>
      </c>
      <c r="Z5" s="449" t="s">
        <v>164</v>
      </c>
      <c r="AA5" s="449" t="s">
        <v>148</v>
      </c>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c r="BI5" s="443"/>
      <c r="BJ5" s="443"/>
      <c r="BK5" s="443"/>
      <c r="BL5" s="443"/>
      <c r="BM5" s="443"/>
      <c r="BN5" s="443"/>
      <c r="BO5" s="443"/>
      <c r="BP5" s="443"/>
      <c r="BQ5" s="443"/>
      <c r="BR5" s="443"/>
      <c r="BS5" s="443"/>
      <c r="BT5" s="443"/>
      <c r="BU5" s="443"/>
      <c r="BV5" s="443"/>
      <c r="BW5" s="443"/>
      <c r="BX5" s="443"/>
      <c r="BY5" s="443"/>
      <c r="BZ5" s="443"/>
      <c r="CA5" s="443"/>
      <c r="CB5" s="443"/>
      <c r="CC5" s="443"/>
      <c r="CD5" s="443"/>
      <c r="CE5" s="443"/>
      <c r="CF5" s="443"/>
      <c r="CG5" s="443"/>
      <c r="CH5" s="443"/>
      <c r="CI5" s="443"/>
      <c r="CJ5" s="443"/>
      <c r="CK5" s="443"/>
      <c r="CL5" s="443"/>
      <c r="CM5" s="443"/>
      <c r="CN5" s="443"/>
      <c r="CO5" s="443"/>
      <c r="CP5" s="443"/>
      <c r="CQ5" s="443"/>
      <c r="CR5" s="443"/>
      <c r="CS5" s="443"/>
      <c r="CT5" s="443"/>
      <c r="CU5" s="443"/>
      <c r="CV5" s="443"/>
      <c r="CW5" s="443"/>
      <c r="CX5" s="443"/>
      <c r="CY5" s="443"/>
      <c r="CZ5" s="443"/>
      <c r="DA5" s="443"/>
      <c r="DB5" s="443"/>
      <c r="DC5" s="443"/>
      <c r="DD5" s="443"/>
      <c r="DE5" s="443"/>
      <c r="DF5" s="443"/>
      <c r="DG5" s="443"/>
      <c r="DH5" s="443"/>
      <c r="DI5" s="443"/>
      <c r="DJ5" s="443"/>
      <c r="DK5" s="443"/>
      <c r="DL5" s="443"/>
      <c r="DM5" s="443"/>
      <c r="DN5" s="443"/>
      <c r="DO5" s="443"/>
      <c r="DP5" s="443"/>
      <c r="DQ5" s="443"/>
      <c r="DR5" s="443"/>
      <c r="DS5" s="443"/>
      <c r="DT5" s="443"/>
      <c r="DU5" s="443"/>
      <c r="DV5" s="443"/>
      <c r="DW5" s="443"/>
      <c r="DX5" s="443"/>
      <c r="DY5" s="443"/>
      <c r="DZ5" s="443"/>
      <c r="EA5" s="443"/>
      <c r="EB5" s="443"/>
      <c r="EC5" s="443"/>
      <c r="ED5" s="443"/>
      <c r="EE5" s="443"/>
      <c r="EF5" s="443"/>
      <c r="EG5" s="443"/>
      <c r="EH5" s="443"/>
      <c r="EI5" s="443"/>
      <c r="EJ5" s="443"/>
      <c r="EK5" s="443"/>
      <c r="EL5" s="443"/>
      <c r="EM5" s="443"/>
      <c r="EN5" s="443"/>
      <c r="EO5" s="443"/>
      <c r="EP5" s="443"/>
      <c r="EQ5" s="443"/>
      <c r="ER5" s="443"/>
      <c r="ES5" s="443"/>
      <c r="ET5" s="443"/>
      <c r="EU5" s="443"/>
      <c r="EV5" s="443"/>
      <c r="EW5" s="443"/>
      <c r="EX5" s="443"/>
      <c r="EY5" s="443"/>
      <c r="EZ5" s="443"/>
      <c r="FA5" s="443"/>
      <c r="FB5" s="443"/>
      <c r="FC5" s="443"/>
      <c r="FD5" s="443"/>
      <c r="FE5" s="443"/>
      <c r="FF5" s="443"/>
      <c r="FG5" s="443"/>
      <c r="FH5" s="443"/>
      <c r="FI5" s="443"/>
      <c r="FJ5" s="443"/>
      <c r="FK5" s="443"/>
      <c r="FL5" s="443"/>
      <c r="FM5" s="443"/>
      <c r="FN5" s="443"/>
      <c r="FO5" s="443"/>
      <c r="FP5" s="443"/>
      <c r="FQ5" s="443"/>
      <c r="FR5" s="443"/>
      <c r="FS5" s="443"/>
      <c r="FT5" s="443"/>
      <c r="FU5" s="443"/>
      <c r="FV5" s="443"/>
      <c r="FW5" s="443"/>
      <c r="FX5" s="443"/>
      <c r="FY5" s="443"/>
      <c r="FZ5" s="443"/>
      <c r="GA5" s="443"/>
      <c r="GB5" s="443"/>
      <c r="GC5" s="443"/>
      <c r="GD5" s="443"/>
      <c r="GE5" s="443"/>
      <c r="GF5" s="443"/>
      <c r="GG5" s="443"/>
      <c r="GH5" s="443"/>
      <c r="GI5" s="443"/>
      <c r="GJ5" s="443"/>
      <c r="GK5" s="443"/>
      <c r="GL5" s="443"/>
      <c r="GM5" s="443"/>
      <c r="GN5" s="443"/>
      <c r="GO5" s="443"/>
      <c r="GP5" s="443"/>
      <c r="GQ5" s="443"/>
      <c r="GR5" s="443"/>
      <c r="GS5" s="443"/>
      <c r="GT5" s="443"/>
      <c r="GU5" s="443"/>
      <c r="GV5" s="443"/>
      <c r="GW5" s="443"/>
      <c r="GX5" s="443"/>
      <c r="GY5" s="443"/>
      <c r="GZ5" s="443"/>
      <c r="HA5" s="443"/>
      <c r="HB5" s="443"/>
      <c r="HC5" s="443"/>
      <c r="HD5" s="443"/>
      <c r="HE5" s="443"/>
      <c r="HF5" s="443"/>
      <c r="HG5" s="443"/>
      <c r="HH5" s="443"/>
      <c r="HI5" s="443"/>
      <c r="HJ5" s="443"/>
      <c r="HK5" s="443"/>
      <c r="HL5" s="443"/>
      <c r="HM5" s="443"/>
      <c r="HN5" s="443"/>
      <c r="HO5" s="443"/>
      <c r="HP5" s="443"/>
      <c r="HQ5" s="443"/>
      <c r="HR5" s="443"/>
      <c r="HS5" s="443"/>
      <c r="HT5" s="443"/>
      <c r="HU5" s="443"/>
      <c r="HV5" s="443"/>
      <c r="HW5" s="443"/>
      <c r="HX5" s="443"/>
      <c r="HY5" s="443"/>
      <c r="HZ5" s="443"/>
      <c r="IA5" s="443"/>
      <c r="IB5" s="443"/>
      <c r="IC5" s="443"/>
      <c r="ID5" s="443"/>
      <c r="IE5" s="443"/>
      <c r="IF5" s="443"/>
      <c r="IG5" s="443"/>
      <c r="IH5" s="443"/>
      <c r="II5" s="443"/>
      <c r="IJ5" s="443"/>
      <c r="IK5" s="443"/>
      <c r="IL5" s="443"/>
      <c r="IM5" s="443"/>
      <c r="IN5" s="443"/>
      <c r="IO5" s="443"/>
      <c r="IP5" s="443"/>
      <c r="IQ5" s="443"/>
      <c r="IR5" s="443"/>
      <c r="IS5" s="443"/>
      <c r="IT5" s="443"/>
      <c r="IU5" s="443"/>
      <c r="IV5" s="443"/>
    </row>
    <row r="6" spans="1:256" s="168" customFormat="1" ht="27" customHeight="1">
      <c r="A6" s="449"/>
      <c r="B6" s="449"/>
      <c r="C6" s="449"/>
      <c r="D6" s="449"/>
      <c r="E6" s="449"/>
      <c r="F6" s="449"/>
      <c r="G6" s="449"/>
      <c r="H6" s="449"/>
      <c r="I6" s="449"/>
      <c r="J6" s="449"/>
      <c r="K6" s="449"/>
      <c r="L6" s="316"/>
      <c r="M6" s="449"/>
      <c r="N6" s="449"/>
      <c r="O6" s="449"/>
      <c r="P6" s="449"/>
      <c r="Q6" s="449"/>
      <c r="R6" s="449"/>
      <c r="S6" s="316"/>
      <c r="T6" s="449"/>
      <c r="U6" s="449"/>
      <c r="V6" s="449"/>
      <c r="W6" s="316"/>
      <c r="X6" s="449"/>
      <c r="Y6" s="449"/>
      <c r="Z6" s="449"/>
      <c r="AA6" s="449"/>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c r="BI6" s="443"/>
      <c r="BJ6" s="443"/>
      <c r="BK6" s="443"/>
      <c r="BL6" s="443"/>
      <c r="BM6" s="443"/>
      <c r="BN6" s="443"/>
      <c r="BO6" s="443"/>
      <c r="BP6" s="443"/>
      <c r="BQ6" s="443"/>
      <c r="BR6" s="443"/>
      <c r="BS6" s="443"/>
      <c r="BT6" s="443"/>
      <c r="BU6" s="443"/>
      <c r="BV6" s="443"/>
      <c r="BW6" s="443"/>
      <c r="BX6" s="443"/>
      <c r="BY6" s="443"/>
      <c r="BZ6" s="443"/>
      <c r="CA6" s="443"/>
      <c r="CB6" s="443"/>
      <c r="CC6" s="443"/>
      <c r="CD6" s="443"/>
      <c r="CE6" s="443"/>
      <c r="CF6" s="443"/>
      <c r="CG6" s="443"/>
      <c r="CH6" s="443"/>
      <c r="CI6" s="443"/>
      <c r="CJ6" s="443"/>
      <c r="CK6" s="443"/>
      <c r="CL6" s="443"/>
      <c r="CM6" s="443"/>
      <c r="CN6" s="443"/>
      <c r="CO6" s="443"/>
      <c r="CP6" s="443"/>
      <c r="CQ6" s="443"/>
      <c r="CR6" s="443"/>
      <c r="CS6" s="443"/>
      <c r="CT6" s="443"/>
      <c r="CU6" s="443"/>
      <c r="CV6" s="443"/>
      <c r="CW6" s="443"/>
      <c r="CX6" s="443"/>
      <c r="CY6" s="443"/>
      <c r="CZ6" s="443"/>
      <c r="DA6" s="443"/>
      <c r="DB6" s="443"/>
      <c r="DC6" s="443"/>
      <c r="DD6" s="443"/>
      <c r="DE6" s="443"/>
      <c r="DF6" s="443"/>
      <c r="DG6" s="443"/>
      <c r="DH6" s="443"/>
      <c r="DI6" s="443"/>
      <c r="DJ6" s="443"/>
      <c r="DK6" s="443"/>
      <c r="DL6" s="443"/>
      <c r="DM6" s="443"/>
      <c r="DN6" s="443"/>
      <c r="DO6" s="443"/>
      <c r="DP6" s="443"/>
      <c r="DQ6" s="443"/>
      <c r="DR6" s="443"/>
      <c r="DS6" s="443"/>
      <c r="DT6" s="443"/>
      <c r="DU6" s="443"/>
      <c r="DV6" s="443"/>
      <c r="DW6" s="443"/>
      <c r="DX6" s="443"/>
      <c r="DY6" s="443"/>
      <c r="DZ6" s="443"/>
      <c r="EA6" s="443"/>
      <c r="EB6" s="443"/>
      <c r="EC6" s="443"/>
      <c r="ED6" s="443"/>
      <c r="EE6" s="443"/>
      <c r="EF6" s="443"/>
      <c r="EG6" s="443"/>
      <c r="EH6" s="443"/>
      <c r="EI6" s="443"/>
      <c r="EJ6" s="443"/>
      <c r="EK6" s="443"/>
      <c r="EL6" s="443"/>
      <c r="EM6" s="443"/>
      <c r="EN6" s="443"/>
      <c r="EO6" s="443"/>
      <c r="EP6" s="443"/>
      <c r="EQ6" s="443"/>
      <c r="ER6" s="443"/>
      <c r="ES6" s="443"/>
      <c r="ET6" s="443"/>
      <c r="EU6" s="443"/>
      <c r="EV6" s="443"/>
      <c r="EW6" s="443"/>
      <c r="EX6" s="443"/>
      <c r="EY6" s="443"/>
      <c r="EZ6" s="443"/>
      <c r="FA6" s="443"/>
      <c r="FB6" s="443"/>
      <c r="FC6" s="443"/>
      <c r="FD6" s="443"/>
      <c r="FE6" s="443"/>
      <c r="FF6" s="443"/>
      <c r="FG6" s="443"/>
      <c r="FH6" s="443"/>
      <c r="FI6" s="443"/>
      <c r="FJ6" s="443"/>
      <c r="FK6" s="443"/>
      <c r="FL6" s="443"/>
      <c r="FM6" s="443"/>
      <c r="FN6" s="443"/>
      <c r="FO6" s="443"/>
      <c r="FP6" s="443"/>
      <c r="FQ6" s="443"/>
      <c r="FR6" s="443"/>
      <c r="FS6" s="443"/>
      <c r="FT6" s="443"/>
      <c r="FU6" s="443"/>
      <c r="FV6" s="443"/>
      <c r="FW6" s="443"/>
      <c r="FX6" s="443"/>
      <c r="FY6" s="443"/>
      <c r="FZ6" s="443"/>
      <c r="GA6" s="443"/>
      <c r="GB6" s="443"/>
      <c r="GC6" s="443"/>
      <c r="GD6" s="443"/>
      <c r="GE6" s="443"/>
      <c r="GF6" s="443"/>
      <c r="GG6" s="443"/>
      <c r="GH6" s="443"/>
      <c r="GI6" s="443"/>
      <c r="GJ6" s="443"/>
      <c r="GK6" s="443"/>
      <c r="GL6" s="443"/>
      <c r="GM6" s="443"/>
      <c r="GN6" s="443"/>
      <c r="GO6" s="443"/>
      <c r="GP6" s="443"/>
      <c r="GQ6" s="443"/>
      <c r="GR6" s="443"/>
      <c r="GS6" s="443"/>
      <c r="GT6" s="443"/>
      <c r="GU6" s="443"/>
      <c r="GV6" s="443"/>
      <c r="GW6" s="443"/>
      <c r="GX6" s="443"/>
      <c r="GY6" s="443"/>
      <c r="GZ6" s="443"/>
      <c r="HA6" s="443"/>
      <c r="HB6" s="443"/>
      <c r="HC6" s="443"/>
      <c r="HD6" s="443"/>
      <c r="HE6" s="443"/>
      <c r="HF6" s="443"/>
      <c r="HG6" s="443"/>
      <c r="HH6" s="443"/>
      <c r="HI6" s="443"/>
      <c r="HJ6" s="443"/>
      <c r="HK6" s="443"/>
      <c r="HL6" s="443"/>
      <c r="HM6" s="443"/>
      <c r="HN6" s="443"/>
      <c r="HO6" s="443"/>
      <c r="HP6" s="443"/>
      <c r="HQ6" s="443"/>
      <c r="HR6" s="443"/>
      <c r="HS6" s="443"/>
      <c r="HT6" s="443"/>
      <c r="HU6" s="443"/>
      <c r="HV6" s="443"/>
      <c r="HW6" s="443"/>
      <c r="HX6" s="443"/>
      <c r="HY6" s="443"/>
      <c r="HZ6" s="443"/>
      <c r="IA6" s="443"/>
      <c r="IB6" s="443"/>
      <c r="IC6" s="443"/>
      <c r="ID6" s="443"/>
      <c r="IE6" s="443"/>
      <c r="IF6" s="443"/>
      <c r="IG6" s="443"/>
      <c r="IH6" s="443"/>
      <c r="II6" s="443"/>
      <c r="IJ6" s="443"/>
      <c r="IK6" s="443"/>
      <c r="IL6" s="443"/>
      <c r="IM6" s="443"/>
      <c r="IN6" s="443"/>
      <c r="IO6" s="443"/>
      <c r="IP6" s="443"/>
      <c r="IQ6" s="443"/>
      <c r="IR6" s="443"/>
      <c r="IS6" s="443"/>
      <c r="IT6" s="443"/>
      <c r="IU6" s="443"/>
      <c r="IV6" s="443"/>
    </row>
    <row r="7" spans="1:256" s="168" customFormat="1" ht="22.5" customHeight="1">
      <c r="A7" s="448" t="s">
        <v>92</v>
      </c>
      <c r="B7" s="448" t="s">
        <v>92</v>
      </c>
      <c r="C7" s="448" t="s">
        <v>92</v>
      </c>
      <c r="D7" s="448" t="s">
        <v>92</v>
      </c>
      <c r="E7" s="448" t="s">
        <v>92</v>
      </c>
      <c r="F7" s="448">
        <v>1</v>
      </c>
      <c r="G7" s="448">
        <v>2</v>
      </c>
      <c r="H7" s="448">
        <v>3</v>
      </c>
      <c r="I7" s="448">
        <v>4</v>
      </c>
      <c r="J7" s="448">
        <v>5</v>
      </c>
      <c r="K7" s="448">
        <v>6</v>
      </c>
      <c r="L7" s="448">
        <v>7</v>
      </c>
      <c r="M7" s="448">
        <v>8</v>
      </c>
      <c r="N7" s="448">
        <v>9</v>
      </c>
      <c r="O7" s="448">
        <v>10</v>
      </c>
      <c r="P7" s="448">
        <v>11</v>
      </c>
      <c r="Q7" s="448">
        <v>12</v>
      </c>
      <c r="R7" s="448">
        <v>13</v>
      </c>
      <c r="S7" s="448">
        <v>14</v>
      </c>
      <c r="T7" s="448">
        <v>15</v>
      </c>
      <c r="U7" s="448">
        <v>16</v>
      </c>
      <c r="V7" s="448">
        <v>17</v>
      </c>
      <c r="W7" s="448">
        <v>18</v>
      </c>
      <c r="X7" s="448">
        <v>19</v>
      </c>
      <c r="Y7" s="448">
        <v>20</v>
      </c>
      <c r="Z7" s="448">
        <v>21</v>
      </c>
      <c r="AA7" s="448">
        <v>22</v>
      </c>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3"/>
      <c r="AZ7" s="443"/>
      <c r="BA7" s="443"/>
      <c r="BB7" s="443"/>
      <c r="BC7" s="443"/>
      <c r="BD7" s="443"/>
      <c r="BE7" s="443"/>
      <c r="BF7" s="443"/>
      <c r="BG7" s="443"/>
      <c r="BH7" s="443"/>
      <c r="BI7" s="443"/>
      <c r="BJ7" s="443"/>
      <c r="BK7" s="443"/>
      <c r="BL7" s="443"/>
      <c r="BM7" s="443"/>
      <c r="BN7" s="443"/>
      <c r="BO7" s="443"/>
      <c r="BP7" s="443"/>
      <c r="BQ7" s="443"/>
      <c r="BR7" s="443"/>
      <c r="BS7" s="443"/>
      <c r="BT7" s="443"/>
      <c r="BU7" s="443"/>
      <c r="BV7" s="443"/>
      <c r="BW7" s="443"/>
      <c r="BX7" s="443"/>
      <c r="BY7" s="443"/>
      <c r="BZ7" s="443"/>
      <c r="CA7" s="443"/>
      <c r="CB7" s="443"/>
      <c r="CC7" s="443"/>
      <c r="CD7" s="443"/>
      <c r="CE7" s="443"/>
      <c r="CF7" s="443"/>
      <c r="CG7" s="443"/>
      <c r="CH7" s="443"/>
      <c r="CI7" s="443"/>
      <c r="CJ7" s="443"/>
      <c r="CK7" s="443"/>
      <c r="CL7" s="443"/>
      <c r="CM7" s="443"/>
      <c r="CN7" s="443"/>
      <c r="CO7" s="443"/>
      <c r="CP7" s="443"/>
      <c r="CQ7" s="443"/>
      <c r="CR7" s="443"/>
      <c r="CS7" s="443"/>
      <c r="CT7" s="443"/>
      <c r="CU7" s="443"/>
      <c r="CV7" s="443"/>
      <c r="CW7" s="443"/>
      <c r="CX7" s="443"/>
      <c r="CY7" s="443"/>
      <c r="CZ7" s="443"/>
      <c r="DA7" s="443"/>
      <c r="DB7" s="443"/>
      <c r="DC7" s="443"/>
      <c r="DD7" s="443"/>
      <c r="DE7" s="443"/>
      <c r="DF7" s="443"/>
      <c r="DG7" s="443"/>
      <c r="DH7" s="443"/>
      <c r="DI7" s="443"/>
      <c r="DJ7" s="443"/>
      <c r="DK7" s="443"/>
      <c r="DL7" s="443"/>
      <c r="DM7" s="443"/>
      <c r="DN7" s="443"/>
      <c r="DO7" s="443"/>
      <c r="DP7" s="443"/>
      <c r="DQ7" s="443"/>
      <c r="DR7" s="443"/>
      <c r="DS7" s="443"/>
      <c r="DT7" s="443"/>
      <c r="DU7" s="443"/>
      <c r="DV7" s="443"/>
      <c r="DW7" s="443"/>
      <c r="DX7" s="443"/>
      <c r="DY7" s="443"/>
      <c r="DZ7" s="443"/>
      <c r="EA7" s="443"/>
      <c r="EB7" s="443"/>
      <c r="EC7" s="443"/>
      <c r="ED7" s="443"/>
      <c r="EE7" s="443"/>
      <c r="EF7" s="443"/>
      <c r="EG7" s="443"/>
      <c r="EH7" s="443"/>
      <c r="EI7" s="443"/>
      <c r="EJ7" s="443"/>
      <c r="EK7" s="443"/>
      <c r="EL7" s="443"/>
      <c r="EM7" s="443"/>
      <c r="EN7" s="443"/>
      <c r="EO7" s="443"/>
      <c r="EP7" s="443"/>
      <c r="EQ7" s="443"/>
      <c r="ER7" s="443"/>
      <c r="ES7" s="443"/>
      <c r="ET7" s="443"/>
      <c r="EU7" s="443"/>
      <c r="EV7" s="443"/>
      <c r="EW7" s="443"/>
      <c r="EX7" s="443"/>
      <c r="EY7" s="443"/>
      <c r="EZ7" s="443"/>
      <c r="FA7" s="443"/>
      <c r="FB7" s="443"/>
      <c r="FC7" s="443"/>
      <c r="FD7" s="443"/>
      <c r="FE7" s="443"/>
      <c r="FF7" s="443"/>
      <c r="FG7" s="443"/>
      <c r="FH7" s="443"/>
      <c r="FI7" s="443"/>
      <c r="FJ7" s="443"/>
      <c r="FK7" s="443"/>
      <c r="FL7" s="443"/>
      <c r="FM7" s="443"/>
      <c r="FN7" s="443"/>
      <c r="FO7" s="443"/>
      <c r="FP7" s="443"/>
      <c r="FQ7" s="443"/>
      <c r="FR7" s="443"/>
      <c r="FS7" s="443"/>
      <c r="FT7" s="443"/>
      <c r="FU7" s="443"/>
      <c r="FV7" s="443"/>
      <c r="FW7" s="443"/>
      <c r="FX7" s="443"/>
      <c r="FY7" s="443"/>
      <c r="FZ7" s="443"/>
      <c r="GA7" s="443"/>
      <c r="GB7" s="443"/>
      <c r="GC7" s="443"/>
      <c r="GD7" s="443"/>
      <c r="GE7" s="443"/>
      <c r="GF7" s="443"/>
      <c r="GG7" s="443"/>
      <c r="GH7" s="443"/>
      <c r="GI7" s="443"/>
      <c r="GJ7" s="443"/>
      <c r="GK7" s="443"/>
      <c r="GL7" s="443"/>
      <c r="GM7" s="443"/>
      <c r="GN7" s="443"/>
      <c r="GO7" s="443"/>
      <c r="GP7" s="443"/>
      <c r="GQ7" s="443"/>
      <c r="GR7" s="443"/>
      <c r="GS7" s="443"/>
      <c r="GT7" s="443"/>
      <c r="GU7" s="443"/>
      <c r="GV7" s="443"/>
      <c r="GW7" s="443"/>
      <c r="GX7" s="443"/>
      <c r="GY7" s="443"/>
      <c r="GZ7" s="443"/>
      <c r="HA7" s="443"/>
      <c r="HB7" s="443"/>
      <c r="HC7" s="443"/>
      <c r="HD7" s="443"/>
      <c r="HE7" s="443"/>
      <c r="HF7" s="443"/>
      <c r="HG7" s="443"/>
      <c r="HH7" s="443"/>
      <c r="HI7" s="443"/>
      <c r="HJ7" s="443"/>
      <c r="HK7" s="443"/>
      <c r="HL7" s="443"/>
      <c r="HM7" s="443"/>
      <c r="HN7" s="443"/>
      <c r="HO7" s="443"/>
      <c r="HP7" s="443"/>
      <c r="HQ7" s="443"/>
      <c r="HR7" s="443"/>
      <c r="HS7" s="443"/>
      <c r="HT7" s="443"/>
      <c r="HU7" s="443"/>
      <c r="HV7" s="443"/>
      <c r="HW7" s="443"/>
      <c r="HX7" s="443"/>
      <c r="HY7" s="443"/>
      <c r="HZ7" s="443"/>
      <c r="IA7" s="443"/>
      <c r="IB7" s="443"/>
      <c r="IC7" s="443"/>
      <c r="ID7" s="443"/>
      <c r="IE7" s="443"/>
      <c r="IF7" s="443"/>
      <c r="IG7" s="443"/>
      <c r="IH7" s="443"/>
      <c r="II7" s="443"/>
      <c r="IJ7" s="443"/>
      <c r="IK7" s="443"/>
      <c r="IL7" s="443"/>
      <c r="IM7" s="443"/>
      <c r="IN7" s="443"/>
      <c r="IO7" s="443"/>
      <c r="IP7" s="443"/>
      <c r="IQ7" s="443"/>
      <c r="IR7" s="443"/>
      <c r="IS7" s="443"/>
      <c r="IT7" s="443"/>
      <c r="IU7" s="443"/>
      <c r="IV7" s="443"/>
    </row>
    <row r="8" spans="1:256" s="442" customFormat="1" ht="26.25" customHeight="1">
      <c r="A8" s="350" t="s">
        <v>103</v>
      </c>
      <c r="B8" s="350" t="s">
        <v>104</v>
      </c>
      <c r="C8" s="350" t="s">
        <v>105</v>
      </c>
      <c r="D8" s="439" t="s">
        <v>93</v>
      </c>
      <c r="E8" s="366" t="s">
        <v>106</v>
      </c>
      <c r="F8" s="92">
        <f>G8+O8+W8+X8</f>
        <v>70.59599999999999</v>
      </c>
      <c r="G8" s="301">
        <f>SUM(H8:N8)</f>
        <v>55.599999999999994</v>
      </c>
      <c r="H8" s="301">
        <v>43.8</v>
      </c>
      <c r="I8" s="301"/>
      <c r="J8" s="301"/>
      <c r="K8" s="301"/>
      <c r="L8" s="301">
        <v>11.8</v>
      </c>
      <c r="M8" s="452"/>
      <c r="N8" s="301"/>
      <c r="O8" s="301">
        <f>SUM(P8:V8)</f>
        <v>11.166</v>
      </c>
      <c r="P8" s="301">
        <v>8.1</v>
      </c>
      <c r="Q8" s="301"/>
      <c r="R8" s="301"/>
      <c r="S8" s="301">
        <v>3.0660000000000003</v>
      </c>
      <c r="T8" s="301"/>
      <c r="U8" s="301"/>
      <c r="V8" s="301"/>
      <c r="W8" s="301"/>
      <c r="X8" s="301">
        <f>SUM(Y8:AA8)</f>
        <v>3.83</v>
      </c>
      <c r="Y8" s="301"/>
      <c r="Z8" s="301"/>
      <c r="AA8" s="301">
        <v>3.83</v>
      </c>
      <c r="AB8" s="457"/>
      <c r="AC8" s="457"/>
      <c r="AD8" s="457"/>
      <c r="AE8" s="457"/>
      <c r="AF8" s="457"/>
      <c r="AG8" s="457"/>
      <c r="AH8" s="457"/>
      <c r="AI8" s="457"/>
      <c r="AJ8" s="457"/>
      <c r="AK8" s="457"/>
      <c r="AL8" s="457"/>
      <c r="AM8" s="457"/>
      <c r="AN8" s="457"/>
      <c r="AO8" s="457"/>
      <c r="AP8" s="457"/>
      <c r="AQ8" s="457"/>
      <c r="AR8" s="457"/>
      <c r="AS8" s="457"/>
      <c r="AT8" s="457"/>
      <c r="AU8" s="457"/>
      <c r="AV8" s="457"/>
      <c r="AW8" s="457"/>
      <c r="AX8" s="457"/>
      <c r="AY8" s="457"/>
      <c r="AZ8" s="457"/>
      <c r="BA8" s="457"/>
      <c r="BB8" s="457"/>
      <c r="BC8" s="457"/>
      <c r="BD8" s="457"/>
      <c r="BE8" s="457"/>
      <c r="BF8" s="457"/>
      <c r="BG8" s="457"/>
      <c r="BH8" s="457"/>
      <c r="BI8" s="457"/>
      <c r="BJ8" s="457"/>
      <c r="BK8" s="457"/>
      <c r="BL8" s="457"/>
      <c r="BM8" s="457"/>
      <c r="BN8" s="457"/>
      <c r="BO8" s="457"/>
      <c r="BP8" s="457"/>
      <c r="BQ8" s="457"/>
      <c r="BR8" s="457"/>
      <c r="BS8" s="457"/>
      <c r="BT8" s="457"/>
      <c r="BU8" s="457"/>
      <c r="BV8" s="457"/>
      <c r="BW8" s="457"/>
      <c r="BX8" s="457"/>
      <c r="BY8" s="457"/>
      <c r="BZ8" s="457"/>
      <c r="CA8" s="457"/>
      <c r="CB8" s="457"/>
      <c r="CC8" s="457"/>
      <c r="CD8" s="457"/>
      <c r="CE8" s="457"/>
      <c r="CF8" s="457"/>
      <c r="CG8" s="457"/>
      <c r="CH8" s="457"/>
      <c r="CI8" s="457"/>
      <c r="CJ8" s="457"/>
      <c r="CK8" s="457"/>
      <c r="CL8" s="457"/>
      <c r="CM8" s="457"/>
      <c r="CN8" s="457"/>
      <c r="CO8" s="457"/>
      <c r="CP8" s="457"/>
      <c r="CQ8" s="457"/>
      <c r="CR8" s="457"/>
      <c r="CS8" s="457"/>
      <c r="CT8" s="457"/>
      <c r="CU8" s="457"/>
      <c r="CV8" s="457"/>
      <c r="CW8" s="457"/>
      <c r="CX8" s="457"/>
      <c r="CY8" s="457"/>
      <c r="CZ8" s="457"/>
      <c r="DA8" s="457"/>
      <c r="DB8" s="457"/>
      <c r="DC8" s="457"/>
      <c r="DD8" s="457"/>
      <c r="DE8" s="457"/>
      <c r="DF8" s="457"/>
      <c r="DG8" s="457"/>
      <c r="DH8" s="457"/>
      <c r="DI8" s="457"/>
      <c r="DJ8" s="457"/>
      <c r="DK8" s="457"/>
      <c r="DL8" s="457"/>
      <c r="DM8" s="457"/>
      <c r="DN8" s="457"/>
      <c r="DO8" s="457"/>
      <c r="DP8" s="457"/>
      <c r="DQ8" s="457"/>
      <c r="DR8" s="457"/>
      <c r="DS8" s="457"/>
      <c r="DT8" s="457"/>
      <c r="DU8" s="457"/>
      <c r="DV8" s="457"/>
      <c r="DW8" s="457"/>
      <c r="DX8" s="457"/>
      <c r="DY8" s="457"/>
      <c r="DZ8" s="457"/>
      <c r="EA8" s="457"/>
      <c r="EB8" s="457"/>
      <c r="EC8" s="457"/>
      <c r="ED8" s="457"/>
      <c r="EE8" s="457"/>
      <c r="EF8" s="457"/>
      <c r="EG8" s="457"/>
      <c r="EH8" s="457"/>
      <c r="EI8" s="457"/>
      <c r="EJ8" s="457"/>
      <c r="EK8" s="457"/>
      <c r="EL8" s="457"/>
      <c r="EM8" s="457"/>
      <c r="EN8" s="457"/>
      <c r="EO8" s="457"/>
      <c r="EP8" s="457"/>
      <c r="EQ8" s="457"/>
      <c r="ER8" s="457"/>
      <c r="ES8" s="457"/>
      <c r="ET8" s="457"/>
      <c r="EU8" s="457"/>
      <c r="EV8" s="457"/>
      <c r="EW8" s="457"/>
      <c r="EX8" s="457"/>
      <c r="EY8" s="457"/>
      <c r="EZ8" s="457"/>
      <c r="FA8" s="457"/>
      <c r="FB8" s="457"/>
      <c r="FC8" s="457"/>
      <c r="FD8" s="457"/>
      <c r="FE8" s="457"/>
      <c r="FF8" s="457"/>
      <c r="FG8" s="457"/>
      <c r="FH8" s="457"/>
      <c r="FI8" s="457"/>
      <c r="FJ8" s="457"/>
      <c r="FK8" s="457"/>
      <c r="FL8" s="457"/>
      <c r="FM8" s="457"/>
      <c r="FN8" s="457"/>
      <c r="FO8" s="457"/>
      <c r="FP8" s="457"/>
      <c r="FQ8" s="457"/>
      <c r="FR8" s="457"/>
      <c r="FS8" s="457"/>
      <c r="FT8" s="457"/>
      <c r="FU8" s="457"/>
      <c r="FV8" s="457"/>
      <c r="FW8" s="457"/>
      <c r="FX8" s="457"/>
      <c r="FY8" s="457"/>
      <c r="FZ8" s="457"/>
      <c r="GA8" s="457"/>
      <c r="GB8" s="457"/>
      <c r="GC8" s="457"/>
      <c r="GD8" s="457"/>
      <c r="GE8" s="457"/>
      <c r="GF8" s="457"/>
      <c r="GG8" s="457"/>
      <c r="GH8" s="457"/>
      <c r="GI8" s="457"/>
      <c r="GJ8" s="457"/>
      <c r="GK8" s="457"/>
      <c r="GL8" s="457"/>
      <c r="GM8" s="457"/>
      <c r="GN8" s="457"/>
      <c r="GO8" s="457"/>
      <c r="GP8" s="457"/>
      <c r="GQ8" s="457"/>
      <c r="GR8" s="457"/>
      <c r="GS8" s="457"/>
      <c r="GT8" s="457"/>
      <c r="GU8" s="457"/>
      <c r="GV8" s="457"/>
      <c r="GW8" s="457"/>
      <c r="GX8" s="457"/>
      <c r="GY8" s="457"/>
      <c r="GZ8" s="457"/>
      <c r="HA8" s="457"/>
      <c r="HB8" s="457"/>
      <c r="HC8" s="457"/>
      <c r="HD8" s="457"/>
      <c r="HE8" s="457"/>
      <c r="HF8" s="457"/>
      <c r="HG8" s="457"/>
      <c r="HH8" s="457"/>
      <c r="HI8" s="457"/>
      <c r="HJ8" s="457"/>
      <c r="HK8" s="457"/>
      <c r="HL8" s="457"/>
      <c r="HM8" s="457"/>
      <c r="HN8" s="457"/>
      <c r="HO8" s="457"/>
      <c r="HP8" s="457"/>
      <c r="HQ8" s="457"/>
      <c r="HR8" s="457"/>
      <c r="HS8" s="457"/>
      <c r="HT8" s="457"/>
      <c r="HU8" s="457"/>
      <c r="HV8" s="457"/>
      <c r="HW8" s="457"/>
      <c r="HX8" s="457"/>
      <c r="HY8" s="457"/>
      <c r="HZ8" s="457"/>
      <c r="IA8" s="457"/>
      <c r="IB8" s="457"/>
      <c r="IC8" s="457"/>
      <c r="ID8" s="457"/>
      <c r="IE8" s="457"/>
      <c r="IF8" s="457"/>
      <c r="IG8" s="457"/>
      <c r="IH8" s="457"/>
      <c r="II8" s="457"/>
      <c r="IJ8" s="457"/>
      <c r="IK8" s="457"/>
      <c r="IL8" s="457"/>
      <c r="IM8" s="457"/>
      <c r="IN8" s="457"/>
      <c r="IO8" s="457"/>
      <c r="IP8" s="457"/>
      <c r="IQ8" s="457"/>
      <c r="IR8" s="457"/>
      <c r="IS8" s="457"/>
      <c r="IT8" s="457"/>
      <c r="IU8" s="457"/>
      <c r="IV8" s="457"/>
    </row>
    <row r="9" spans="1:256" s="168" customFormat="1" ht="22.5" customHeight="1">
      <c r="A9" s="350" t="s">
        <v>103</v>
      </c>
      <c r="B9" s="350" t="s">
        <v>104</v>
      </c>
      <c r="C9" s="350" t="s">
        <v>107</v>
      </c>
      <c r="D9" s="439" t="s">
        <v>93</v>
      </c>
      <c r="E9" s="366" t="s">
        <v>108</v>
      </c>
      <c r="F9" s="92">
        <f>G9+O9+W9+X9</f>
        <v>25.3</v>
      </c>
      <c r="G9" s="301">
        <f>SUM(H9:N9)</f>
        <v>15</v>
      </c>
      <c r="H9" s="324"/>
      <c r="I9" s="324"/>
      <c r="J9" s="324"/>
      <c r="K9" s="324"/>
      <c r="L9" s="317">
        <v>15</v>
      </c>
      <c r="M9" s="453"/>
      <c r="N9" s="324"/>
      <c r="O9" s="301">
        <f>SUM(P9:V9)</f>
        <v>2.3</v>
      </c>
      <c r="P9" s="301">
        <v>2.3</v>
      </c>
      <c r="Q9" s="324"/>
      <c r="R9" s="324"/>
      <c r="S9" s="324"/>
      <c r="T9" s="324"/>
      <c r="U9" s="324"/>
      <c r="V9" s="324"/>
      <c r="W9" s="324">
        <v>8</v>
      </c>
      <c r="X9" s="301">
        <f>SUM(Y9:AA9)</f>
        <v>0</v>
      </c>
      <c r="Y9" s="324"/>
      <c r="Z9" s="324"/>
      <c r="AA9" s="324"/>
      <c r="AB9" s="458"/>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c r="BI9" s="443"/>
      <c r="BJ9" s="443"/>
      <c r="BK9" s="443"/>
      <c r="BL9" s="443"/>
      <c r="BM9" s="443"/>
      <c r="BN9" s="443"/>
      <c r="BO9" s="443"/>
      <c r="BP9" s="443"/>
      <c r="BQ9" s="443"/>
      <c r="BR9" s="443"/>
      <c r="BS9" s="443"/>
      <c r="BT9" s="443"/>
      <c r="BU9" s="443"/>
      <c r="BV9" s="443"/>
      <c r="BW9" s="443"/>
      <c r="BX9" s="443"/>
      <c r="BY9" s="443"/>
      <c r="BZ9" s="443"/>
      <c r="CA9" s="443"/>
      <c r="CB9" s="443"/>
      <c r="CC9" s="443"/>
      <c r="CD9" s="443"/>
      <c r="CE9" s="443"/>
      <c r="CF9" s="443"/>
      <c r="CG9" s="443"/>
      <c r="CH9" s="443"/>
      <c r="CI9" s="443"/>
      <c r="CJ9" s="443"/>
      <c r="CK9" s="443"/>
      <c r="CL9" s="443"/>
      <c r="CM9" s="443"/>
      <c r="CN9" s="443"/>
      <c r="CO9" s="443"/>
      <c r="CP9" s="443"/>
      <c r="CQ9" s="443"/>
      <c r="CR9" s="443"/>
      <c r="CS9" s="443"/>
      <c r="CT9" s="443"/>
      <c r="CU9" s="443"/>
      <c r="CV9" s="443"/>
      <c r="CW9" s="443"/>
      <c r="CX9" s="443"/>
      <c r="CY9" s="443"/>
      <c r="CZ9" s="443"/>
      <c r="DA9" s="443"/>
      <c r="DB9" s="443"/>
      <c r="DC9" s="443"/>
      <c r="DD9" s="443"/>
      <c r="DE9" s="443"/>
      <c r="DF9" s="443"/>
      <c r="DG9" s="443"/>
      <c r="DH9" s="443"/>
      <c r="DI9" s="443"/>
      <c r="DJ9" s="443"/>
      <c r="DK9" s="443"/>
      <c r="DL9" s="443"/>
      <c r="DM9" s="443"/>
      <c r="DN9" s="443"/>
      <c r="DO9" s="443"/>
      <c r="DP9" s="443"/>
      <c r="DQ9" s="443"/>
      <c r="DR9" s="443"/>
      <c r="DS9" s="443"/>
      <c r="DT9" s="443"/>
      <c r="DU9" s="443"/>
      <c r="DV9" s="443"/>
      <c r="DW9" s="443"/>
      <c r="DX9" s="443"/>
      <c r="DY9" s="443"/>
      <c r="DZ9" s="443"/>
      <c r="EA9" s="443"/>
      <c r="EB9" s="443"/>
      <c r="EC9" s="443"/>
      <c r="ED9" s="443"/>
      <c r="EE9" s="443"/>
      <c r="EF9" s="443"/>
      <c r="EG9" s="443"/>
      <c r="EH9" s="443"/>
      <c r="EI9" s="443"/>
      <c r="EJ9" s="443"/>
      <c r="EK9" s="443"/>
      <c r="EL9" s="443"/>
      <c r="EM9" s="443"/>
      <c r="EN9" s="443"/>
      <c r="EO9" s="443"/>
      <c r="EP9" s="443"/>
      <c r="EQ9" s="443"/>
      <c r="ER9" s="443"/>
      <c r="ES9" s="443"/>
      <c r="ET9" s="443"/>
      <c r="EU9" s="443"/>
      <c r="EV9" s="443"/>
      <c r="EW9" s="443"/>
      <c r="EX9" s="443"/>
      <c r="EY9" s="443"/>
      <c r="EZ9" s="443"/>
      <c r="FA9" s="443"/>
      <c r="FB9" s="443"/>
      <c r="FC9" s="443"/>
      <c r="FD9" s="443"/>
      <c r="FE9" s="443"/>
      <c r="FF9" s="443"/>
      <c r="FG9" s="443"/>
      <c r="FH9" s="443"/>
      <c r="FI9" s="443"/>
      <c r="FJ9" s="443"/>
      <c r="FK9" s="443"/>
      <c r="FL9" s="443"/>
      <c r="FM9" s="443"/>
      <c r="FN9" s="443"/>
      <c r="FO9" s="443"/>
      <c r="FP9" s="443"/>
      <c r="FQ9" s="443"/>
      <c r="FR9" s="443"/>
      <c r="FS9" s="443"/>
      <c r="FT9" s="443"/>
      <c r="FU9" s="443"/>
      <c r="FV9" s="443"/>
      <c r="FW9" s="443"/>
      <c r="FX9" s="443"/>
      <c r="FY9" s="443"/>
      <c r="FZ9" s="443"/>
      <c r="GA9" s="443"/>
      <c r="GB9" s="443"/>
      <c r="GC9" s="443"/>
      <c r="GD9" s="443"/>
      <c r="GE9" s="443"/>
      <c r="GF9" s="443"/>
      <c r="GG9" s="443"/>
      <c r="GH9" s="443"/>
      <c r="GI9" s="443"/>
      <c r="GJ9" s="443"/>
      <c r="GK9" s="443"/>
      <c r="GL9" s="443"/>
      <c r="GM9" s="443"/>
      <c r="GN9" s="443"/>
      <c r="GO9" s="443"/>
      <c r="GP9" s="443"/>
      <c r="GQ9" s="443"/>
      <c r="GR9" s="443"/>
      <c r="GS9" s="443"/>
      <c r="GT9" s="443"/>
      <c r="GU9" s="443"/>
      <c r="GV9" s="443"/>
      <c r="GW9" s="443"/>
      <c r="GX9" s="443"/>
      <c r="GY9" s="443"/>
      <c r="GZ9" s="443"/>
      <c r="HA9" s="443"/>
      <c r="HB9" s="443"/>
      <c r="HC9" s="443"/>
      <c r="HD9" s="443"/>
      <c r="HE9" s="443"/>
      <c r="HF9" s="443"/>
      <c r="HG9" s="443"/>
      <c r="HH9" s="443"/>
      <c r="HI9" s="443"/>
      <c r="HJ9" s="443"/>
      <c r="HK9" s="443"/>
      <c r="HL9" s="443"/>
      <c r="HM9" s="443"/>
      <c r="HN9" s="443"/>
      <c r="HO9" s="443"/>
      <c r="HP9" s="443"/>
      <c r="HQ9" s="443"/>
      <c r="HR9" s="443"/>
      <c r="HS9" s="443"/>
      <c r="HT9" s="443"/>
      <c r="HU9" s="443"/>
      <c r="HV9" s="443"/>
      <c r="HW9" s="443"/>
      <c r="HX9" s="443"/>
      <c r="HY9" s="443"/>
      <c r="HZ9" s="443"/>
      <c r="IA9" s="443"/>
      <c r="IB9" s="443"/>
      <c r="IC9" s="443"/>
      <c r="ID9" s="443"/>
      <c r="IE9" s="443"/>
      <c r="IF9" s="443"/>
      <c r="IG9" s="443"/>
      <c r="IH9" s="443"/>
      <c r="II9" s="443"/>
      <c r="IJ9" s="443"/>
      <c r="IK9" s="443"/>
      <c r="IL9" s="443"/>
      <c r="IM9" s="443"/>
      <c r="IN9" s="443"/>
      <c r="IO9" s="443"/>
      <c r="IP9" s="443"/>
      <c r="IQ9" s="443"/>
      <c r="IR9" s="443"/>
      <c r="IS9" s="443"/>
      <c r="IT9" s="443"/>
      <c r="IU9" s="443"/>
      <c r="IV9" s="443"/>
    </row>
    <row r="10" spans="1:256" s="168" customFormat="1" ht="22.5" customHeight="1">
      <c r="A10" s="451" t="s">
        <v>80</v>
      </c>
      <c r="B10" s="451"/>
      <c r="C10" s="451"/>
      <c r="D10" s="451"/>
      <c r="E10" s="451"/>
      <c r="F10" s="302">
        <f>SUM(F8:F9)</f>
        <v>95.89599999999999</v>
      </c>
      <c r="G10" s="302">
        <f aca="true" t="shared" si="0" ref="G10:O10">SUM(G8:G9)</f>
        <v>70.6</v>
      </c>
      <c r="H10" s="302">
        <f t="shared" si="0"/>
        <v>43.8</v>
      </c>
      <c r="I10" s="302">
        <f t="shared" si="0"/>
        <v>0</v>
      </c>
      <c r="J10" s="302">
        <f t="shared" si="0"/>
        <v>0</v>
      </c>
      <c r="K10" s="302">
        <f t="shared" si="0"/>
        <v>0</v>
      </c>
      <c r="L10" s="302">
        <f t="shared" si="0"/>
        <v>26.8</v>
      </c>
      <c r="M10" s="302">
        <f t="shared" si="0"/>
        <v>0</v>
      </c>
      <c r="N10" s="302">
        <f t="shared" si="0"/>
        <v>0</v>
      </c>
      <c r="O10" s="302">
        <f t="shared" si="0"/>
        <v>13.466000000000001</v>
      </c>
      <c r="P10" s="302">
        <f aca="true" t="shared" si="1" ref="P10:AA10">SUM(P8:P9)</f>
        <v>10.399999999999999</v>
      </c>
      <c r="Q10" s="302">
        <f t="shared" si="1"/>
        <v>0</v>
      </c>
      <c r="R10" s="302">
        <f t="shared" si="1"/>
        <v>0</v>
      </c>
      <c r="S10" s="302">
        <f t="shared" si="1"/>
        <v>3.0660000000000003</v>
      </c>
      <c r="T10" s="302">
        <f t="shared" si="1"/>
        <v>0</v>
      </c>
      <c r="U10" s="302">
        <f t="shared" si="1"/>
        <v>0</v>
      </c>
      <c r="V10" s="302">
        <f t="shared" si="1"/>
        <v>0</v>
      </c>
      <c r="W10" s="302">
        <f t="shared" si="1"/>
        <v>8</v>
      </c>
      <c r="X10" s="302">
        <f t="shared" si="1"/>
        <v>3.83</v>
      </c>
      <c r="Y10" s="302">
        <f t="shared" si="1"/>
        <v>0</v>
      </c>
      <c r="Z10" s="302">
        <f t="shared" si="1"/>
        <v>0</v>
      </c>
      <c r="AA10" s="302">
        <f t="shared" si="1"/>
        <v>3.83</v>
      </c>
      <c r="AB10" s="458"/>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c r="BI10" s="443"/>
      <c r="BJ10" s="443"/>
      <c r="BK10" s="443"/>
      <c r="BL10" s="443"/>
      <c r="BM10" s="443"/>
      <c r="BN10" s="443"/>
      <c r="BO10" s="443"/>
      <c r="BP10" s="443"/>
      <c r="BQ10" s="443"/>
      <c r="BR10" s="443"/>
      <c r="BS10" s="443"/>
      <c r="BT10" s="443"/>
      <c r="BU10" s="443"/>
      <c r="BV10" s="443"/>
      <c r="BW10" s="443"/>
      <c r="BX10" s="443"/>
      <c r="BY10" s="443"/>
      <c r="BZ10" s="443"/>
      <c r="CA10" s="443"/>
      <c r="CB10" s="443"/>
      <c r="CC10" s="443"/>
      <c r="CD10" s="443"/>
      <c r="CE10" s="443"/>
      <c r="CF10" s="443"/>
      <c r="CG10" s="443"/>
      <c r="CH10" s="443"/>
      <c r="CI10" s="443"/>
      <c r="CJ10" s="443"/>
      <c r="CK10" s="443"/>
      <c r="CL10" s="443"/>
      <c r="CM10" s="443"/>
      <c r="CN10" s="443"/>
      <c r="CO10" s="443"/>
      <c r="CP10" s="443"/>
      <c r="CQ10" s="443"/>
      <c r="CR10" s="443"/>
      <c r="CS10" s="443"/>
      <c r="CT10" s="443"/>
      <c r="CU10" s="443"/>
      <c r="CV10" s="443"/>
      <c r="CW10" s="443"/>
      <c r="CX10" s="443"/>
      <c r="CY10" s="443"/>
      <c r="CZ10" s="443"/>
      <c r="DA10" s="443"/>
      <c r="DB10" s="443"/>
      <c r="DC10" s="443"/>
      <c r="DD10" s="443"/>
      <c r="DE10" s="443"/>
      <c r="DF10" s="443"/>
      <c r="DG10" s="443"/>
      <c r="DH10" s="443"/>
      <c r="DI10" s="443"/>
      <c r="DJ10" s="443"/>
      <c r="DK10" s="443"/>
      <c r="DL10" s="443"/>
      <c r="DM10" s="443"/>
      <c r="DN10" s="443"/>
      <c r="DO10" s="443"/>
      <c r="DP10" s="443"/>
      <c r="DQ10" s="443"/>
      <c r="DR10" s="443"/>
      <c r="DS10" s="443"/>
      <c r="DT10" s="443"/>
      <c r="DU10" s="443"/>
      <c r="DV10" s="443"/>
      <c r="DW10" s="443"/>
      <c r="DX10" s="443"/>
      <c r="DY10" s="443"/>
      <c r="DZ10" s="443"/>
      <c r="EA10" s="443"/>
      <c r="EB10" s="443"/>
      <c r="EC10" s="443"/>
      <c r="ED10" s="443"/>
      <c r="EE10" s="443"/>
      <c r="EF10" s="443"/>
      <c r="EG10" s="443"/>
      <c r="EH10" s="443"/>
      <c r="EI10" s="443"/>
      <c r="EJ10" s="443"/>
      <c r="EK10" s="443"/>
      <c r="EL10" s="443"/>
      <c r="EM10" s="443"/>
      <c r="EN10" s="443"/>
      <c r="EO10" s="443"/>
      <c r="EP10" s="443"/>
      <c r="EQ10" s="443"/>
      <c r="ER10" s="443"/>
      <c r="ES10" s="443"/>
      <c r="ET10" s="443"/>
      <c r="EU10" s="443"/>
      <c r="EV10" s="443"/>
      <c r="EW10" s="443"/>
      <c r="EX10" s="443"/>
      <c r="EY10" s="443"/>
      <c r="EZ10" s="443"/>
      <c r="FA10" s="443"/>
      <c r="FB10" s="443"/>
      <c r="FC10" s="443"/>
      <c r="FD10" s="443"/>
      <c r="FE10" s="443"/>
      <c r="FF10" s="443"/>
      <c r="FG10" s="443"/>
      <c r="FH10" s="443"/>
      <c r="FI10" s="443"/>
      <c r="FJ10" s="443"/>
      <c r="FK10" s="443"/>
      <c r="FL10" s="443"/>
      <c r="FM10" s="443"/>
      <c r="FN10" s="443"/>
      <c r="FO10" s="443"/>
      <c r="FP10" s="443"/>
      <c r="FQ10" s="443"/>
      <c r="FR10" s="443"/>
      <c r="FS10" s="443"/>
      <c r="FT10" s="443"/>
      <c r="FU10" s="443"/>
      <c r="FV10" s="443"/>
      <c r="FW10" s="443"/>
      <c r="FX10" s="443"/>
      <c r="FY10" s="443"/>
      <c r="FZ10" s="443"/>
      <c r="GA10" s="443"/>
      <c r="GB10" s="443"/>
      <c r="GC10" s="443"/>
      <c r="GD10" s="443"/>
      <c r="GE10" s="443"/>
      <c r="GF10" s="443"/>
      <c r="GG10" s="443"/>
      <c r="GH10" s="443"/>
      <c r="GI10" s="443"/>
      <c r="GJ10" s="443"/>
      <c r="GK10" s="443"/>
      <c r="GL10" s="443"/>
      <c r="GM10" s="443"/>
      <c r="GN10" s="443"/>
      <c r="GO10" s="443"/>
      <c r="GP10" s="443"/>
      <c r="GQ10" s="443"/>
      <c r="GR10" s="443"/>
      <c r="GS10" s="443"/>
      <c r="GT10" s="443"/>
      <c r="GU10" s="443"/>
      <c r="GV10" s="443"/>
      <c r="GW10" s="443"/>
      <c r="GX10" s="443"/>
      <c r="GY10" s="443"/>
      <c r="GZ10" s="443"/>
      <c r="HA10" s="443"/>
      <c r="HB10" s="443"/>
      <c r="HC10" s="443"/>
      <c r="HD10" s="443"/>
      <c r="HE10" s="443"/>
      <c r="HF10" s="443"/>
      <c r="HG10" s="443"/>
      <c r="HH10" s="443"/>
      <c r="HI10" s="443"/>
      <c r="HJ10" s="443"/>
      <c r="HK10" s="443"/>
      <c r="HL10" s="443"/>
      <c r="HM10" s="443"/>
      <c r="HN10" s="443"/>
      <c r="HO10" s="443"/>
      <c r="HP10" s="443"/>
      <c r="HQ10" s="443"/>
      <c r="HR10" s="443"/>
      <c r="HS10" s="443"/>
      <c r="HT10" s="443"/>
      <c r="HU10" s="443"/>
      <c r="HV10" s="443"/>
      <c r="HW10" s="443"/>
      <c r="HX10" s="443"/>
      <c r="HY10" s="443"/>
      <c r="HZ10" s="443"/>
      <c r="IA10" s="443"/>
      <c r="IB10" s="443"/>
      <c r="IC10" s="443"/>
      <c r="ID10" s="443"/>
      <c r="IE10" s="443"/>
      <c r="IF10" s="443"/>
      <c r="IG10" s="443"/>
      <c r="IH10" s="443"/>
      <c r="II10" s="443"/>
      <c r="IJ10" s="443"/>
      <c r="IK10" s="443"/>
      <c r="IL10" s="443"/>
      <c r="IM10" s="443"/>
      <c r="IN10" s="443"/>
      <c r="IO10" s="443"/>
      <c r="IP10" s="443"/>
      <c r="IQ10" s="443"/>
      <c r="IR10" s="443"/>
      <c r="IS10" s="443"/>
      <c r="IT10" s="443"/>
      <c r="IU10" s="443"/>
      <c r="IV10" s="443"/>
    </row>
    <row r="11" spans="16:17" s="168" customFormat="1" ht="22.5" customHeight="1">
      <c r="P11" s="443"/>
      <c r="Q11" s="443"/>
    </row>
  </sheetData>
  <sheetProtection formatCells="0" formatColumns="0" formatRows="0"/>
  <mergeCells count="34">
    <mergeCell ref="A2:AA2"/>
    <mergeCell ref="Z3:AA3"/>
    <mergeCell ref="A4:C4"/>
    <mergeCell ref="G4:N4"/>
    <mergeCell ref="O4:V4"/>
    <mergeCell ref="X4:AA4"/>
    <mergeCell ref="A10:E10"/>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9"/>
  <sheetViews>
    <sheetView showGridLines="0" showZeros="0" workbookViewId="0" topLeftCell="A1">
      <selection activeCell="G12" sqref="G12"/>
    </sheetView>
  </sheetViews>
  <sheetFormatPr defaultColWidth="9.00390625" defaultRowHeight="14.25"/>
  <cols>
    <col min="1" max="3" width="5.375" style="0" customWidth="1"/>
    <col min="5" max="5" width="29.125" style="0" customWidth="1"/>
    <col min="6" max="6" width="12.50390625" style="0" customWidth="1"/>
  </cols>
  <sheetData>
    <row r="1" ht="14.25" customHeight="1">
      <c r="N1" s="441" t="s">
        <v>165</v>
      </c>
    </row>
    <row r="2" spans="1:14" ht="33" customHeight="1">
      <c r="A2" s="296" t="s">
        <v>166</v>
      </c>
      <c r="B2" s="296"/>
      <c r="C2" s="296"/>
      <c r="D2" s="296"/>
      <c r="E2" s="296"/>
      <c r="F2" s="296"/>
      <c r="G2" s="296"/>
      <c r="H2" s="296"/>
      <c r="I2" s="296"/>
      <c r="J2" s="296"/>
      <c r="K2" s="296"/>
      <c r="L2" s="296"/>
      <c r="M2" s="296"/>
      <c r="N2" s="296"/>
    </row>
    <row r="3" spans="13:14" ht="14.25" customHeight="1">
      <c r="M3" s="417" t="s">
        <v>77</v>
      </c>
      <c r="N3" s="417"/>
    </row>
    <row r="4" spans="1:14" ht="22.5" customHeight="1">
      <c r="A4" s="249" t="s">
        <v>97</v>
      </c>
      <c r="B4" s="249"/>
      <c r="C4" s="249"/>
      <c r="D4" s="87" t="s">
        <v>130</v>
      </c>
      <c r="E4" s="87" t="s">
        <v>79</v>
      </c>
      <c r="F4" s="87" t="s">
        <v>80</v>
      </c>
      <c r="G4" s="87" t="s">
        <v>132</v>
      </c>
      <c r="H4" s="87"/>
      <c r="I4" s="87"/>
      <c r="J4" s="87"/>
      <c r="K4" s="87"/>
      <c r="L4" s="87" t="s">
        <v>136</v>
      </c>
      <c r="M4" s="87"/>
      <c r="N4" s="87"/>
    </row>
    <row r="5" spans="1:14" ht="17.25" customHeight="1">
      <c r="A5" s="87" t="s">
        <v>100</v>
      </c>
      <c r="B5" s="94" t="s">
        <v>101</v>
      </c>
      <c r="C5" s="87" t="s">
        <v>102</v>
      </c>
      <c r="D5" s="87"/>
      <c r="E5" s="87"/>
      <c r="F5" s="87"/>
      <c r="G5" s="87" t="s">
        <v>167</v>
      </c>
      <c r="H5" s="87" t="s">
        <v>168</v>
      </c>
      <c r="I5" s="87" t="s">
        <v>146</v>
      </c>
      <c r="J5" s="87" t="s">
        <v>147</v>
      </c>
      <c r="K5" s="87" t="s">
        <v>148</v>
      </c>
      <c r="L5" s="87" t="s">
        <v>167</v>
      </c>
      <c r="M5" s="87" t="s">
        <v>118</v>
      </c>
      <c r="N5" s="87" t="s">
        <v>169</v>
      </c>
    </row>
    <row r="6" spans="1:14" ht="20.25" customHeight="1">
      <c r="A6" s="87"/>
      <c r="B6" s="94"/>
      <c r="C6" s="87"/>
      <c r="D6" s="87"/>
      <c r="E6" s="87"/>
      <c r="F6" s="87"/>
      <c r="G6" s="87"/>
      <c r="H6" s="87"/>
      <c r="I6" s="87"/>
      <c r="J6" s="87"/>
      <c r="K6" s="87"/>
      <c r="L6" s="87"/>
      <c r="M6" s="87"/>
      <c r="N6" s="87"/>
    </row>
    <row r="7" spans="1:14" s="437" customFormat="1" ht="30" customHeight="1">
      <c r="A7" s="90" t="s">
        <v>103</v>
      </c>
      <c r="B7" s="90" t="s">
        <v>104</v>
      </c>
      <c r="C7" s="90" t="s">
        <v>105</v>
      </c>
      <c r="D7" s="439" t="s">
        <v>142</v>
      </c>
      <c r="E7" s="440" t="s">
        <v>106</v>
      </c>
      <c r="F7" s="91">
        <f>G7</f>
        <v>70.59599999999999</v>
      </c>
      <c r="G7" s="91">
        <f>SUM(H7:K7)</f>
        <v>70.59599999999999</v>
      </c>
      <c r="H7" s="301">
        <v>55.599999999999994</v>
      </c>
      <c r="I7" s="91">
        <v>11.166</v>
      </c>
      <c r="J7" s="91"/>
      <c r="K7" s="301">
        <v>3.83</v>
      </c>
      <c r="L7" s="91"/>
      <c r="M7" s="91"/>
      <c r="N7" s="91"/>
    </row>
    <row r="8" spans="1:14" s="438" customFormat="1" ht="30" customHeight="1">
      <c r="A8" s="90" t="s">
        <v>103</v>
      </c>
      <c r="B8" s="90" t="s">
        <v>104</v>
      </c>
      <c r="C8" s="90" t="s">
        <v>107</v>
      </c>
      <c r="D8" s="439" t="s">
        <v>142</v>
      </c>
      <c r="E8" s="440" t="s">
        <v>108</v>
      </c>
      <c r="F8" s="91">
        <f>G8</f>
        <v>25.3</v>
      </c>
      <c r="G8" s="91">
        <f>SUM(H8:K8)</f>
        <v>25.3</v>
      </c>
      <c r="H8" s="301">
        <v>15</v>
      </c>
      <c r="I8" s="271">
        <v>2.3</v>
      </c>
      <c r="J8" s="271">
        <v>8</v>
      </c>
      <c r="K8" s="271"/>
      <c r="L8" s="271"/>
      <c r="M8" s="271"/>
      <c r="N8" s="271"/>
    </row>
    <row r="9" spans="1:14" s="438" customFormat="1" ht="30" customHeight="1">
      <c r="A9" s="83" t="s">
        <v>80</v>
      </c>
      <c r="B9" s="84"/>
      <c r="C9" s="84"/>
      <c r="D9" s="84"/>
      <c r="E9" s="85"/>
      <c r="F9" s="91">
        <f>G9</f>
        <v>95.89599999999999</v>
      </c>
      <c r="G9" s="95">
        <f>SUM(G7:G8)</f>
        <v>95.89599999999999</v>
      </c>
      <c r="H9" s="95">
        <f>SUM(H7:H8)</f>
        <v>70.6</v>
      </c>
      <c r="I9" s="95">
        <f>SUM(I7:I8)</f>
        <v>13.466000000000001</v>
      </c>
      <c r="J9" s="95">
        <f>SUM(J7:J8)</f>
        <v>8</v>
      </c>
      <c r="K9" s="95">
        <f>SUM(K7:K8)</f>
        <v>3.83</v>
      </c>
      <c r="L9" s="271"/>
      <c r="M9" s="271"/>
      <c r="N9" s="271"/>
    </row>
  </sheetData>
  <sheetProtection formatCells="0" formatColumns="0" formatRows="0"/>
  <mergeCells count="20">
    <mergeCell ref="A2:N2"/>
    <mergeCell ref="M3:N3"/>
    <mergeCell ref="A4:C4"/>
    <mergeCell ref="G4:K4"/>
    <mergeCell ref="L4:N4"/>
    <mergeCell ref="A9:E9"/>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tabColor rgb="FF00B050"/>
    <pageSetUpPr fitToPage="1"/>
  </sheetPr>
  <dimension ref="A1:AA13"/>
  <sheetViews>
    <sheetView showGridLines="0" showZeros="0" workbookViewId="0" topLeftCell="D1">
      <selection activeCell="V14" sqref="V14"/>
    </sheetView>
  </sheetViews>
  <sheetFormatPr defaultColWidth="6.75390625" defaultRowHeight="22.5" customHeight="1"/>
  <cols>
    <col min="1" max="3" width="3.625" style="421" customWidth="1"/>
    <col min="4" max="4" width="10.00390625" style="421" customWidth="1"/>
    <col min="5" max="5" width="17.375" style="421" customWidth="1"/>
    <col min="6" max="6" width="8.125" style="421" customWidth="1"/>
    <col min="7" max="21" width="6.50390625" style="421" customWidth="1"/>
    <col min="22" max="25" width="6.875" style="421" customWidth="1"/>
    <col min="26" max="26" width="6.50390625" style="421" customWidth="1"/>
    <col min="27" max="16384" width="6.75390625" style="421" customWidth="1"/>
  </cols>
  <sheetData>
    <row r="1" spans="2:26" ht="22.5" customHeight="1">
      <c r="B1" s="422"/>
      <c r="C1" s="422"/>
      <c r="D1" s="422"/>
      <c r="E1" s="422"/>
      <c r="F1" s="422"/>
      <c r="G1" s="422"/>
      <c r="H1" s="422"/>
      <c r="I1" s="422"/>
      <c r="J1" s="422"/>
      <c r="K1" s="422"/>
      <c r="L1" s="422"/>
      <c r="M1" s="422"/>
      <c r="N1" s="422"/>
      <c r="O1" s="422"/>
      <c r="P1" s="422"/>
      <c r="Q1" s="422"/>
      <c r="R1" s="422"/>
      <c r="T1" s="429"/>
      <c r="V1" s="429"/>
      <c r="W1" s="429"/>
      <c r="X1" s="429"/>
      <c r="Y1" s="434" t="s">
        <v>170</v>
      </c>
      <c r="Z1" s="434"/>
    </row>
    <row r="2" spans="1:26" ht="22.5" customHeight="1">
      <c r="A2" s="423" t="s">
        <v>171</v>
      </c>
      <c r="B2" s="423"/>
      <c r="C2" s="423"/>
      <c r="D2" s="423"/>
      <c r="E2" s="423"/>
      <c r="F2" s="423"/>
      <c r="G2" s="423"/>
      <c r="H2" s="423"/>
      <c r="I2" s="423"/>
      <c r="J2" s="423"/>
      <c r="K2" s="423"/>
      <c r="L2" s="423"/>
      <c r="M2" s="423"/>
      <c r="N2" s="423"/>
      <c r="O2" s="423"/>
      <c r="P2" s="423"/>
      <c r="Q2" s="423"/>
      <c r="R2" s="423"/>
      <c r="S2" s="423"/>
      <c r="T2" s="423"/>
      <c r="U2" s="423"/>
      <c r="V2" s="423"/>
      <c r="W2" s="423"/>
      <c r="X2" s="423"/>
      <c r="Y2" s="423"/>
      <c r="Z2" s="423"/>
    </row>
    <row r="3" spans="1:26" ht="22.5" customHeight="1">
      <c r="A3" s="424"/>
      <c r="B3" s="424"/>
      <c r="C3" s="424"/>
      <c r="D3" s="425"/>
      <c r="E3" s="425"/>
      <c r="F3" s="425"/>
      <c r="G3" s="425"/>
      <c r="H3" s="425"/>
      <c r="I3" s="425"/>
      <c r="J3" s="425"/>
      <c r="K3" s="425"/>
      <c r="L3" s="425"/>
      <c r="M3" s="425"/>
      <c r="N3" s="425"/>
      <c r="O3" s="425"/>
      <c r="P3" s="425"/>
      <c r="Q3" s="425"/>
      <c r="R3" s="425"/>
      <c r="V3" s="430"/>
      <c r="W3" s="430"/>
      <c r="X3" s="430"/>
      <c r="Y3" s="435" t="s">
        <v>2</v>
      </c>
      <c r="Z3" s="435"/>
    </row>
    <row r="4" spans="1:26" ht="22.5" customHeight="1">
      <c r="A4" s="426" t="s">
        <v>97</v>
      </c>
      <c r="B4" s="426"/>
      <c r="C4" s="426"/>
      <c r="D4" s="427" t="s">
        <v>78</v>
      </c>
      <c r="E4" s="427" t="s">
        <v>98</v>
      </c>
      <c r="F4" s="427" t="s">
        <v>172</v>
      </c>
      <c r="G4" s="427" t="s">
        <v>173</v>
      </c>
      <c r="H4" s="427" t="s">
        <v>174</v>
      </c>
      <c r="I4" s="427" t="s">
        <v>175</v>
      </c>
      <c r="J4" s="427" t="s">
        <v>176</v>
      </c>
      <c r="K4" s="427" t="s">
        <v>177</v>
      </c>
      <c r="L4" s="427" t="s">
        <v>178</v>
      </c>
      <c r="M4" s="427" t="s">
        <v>179</v>
      </c>
      <c r="N4" s="427" t="s">
        <v>180</v>
      </c>
      <c r="O4" s="427" t="s">
        <v>181</v>
      </c>
      <c r="P4" s="427" t="s">
        <v>182</v>
      </c>
      <c r="Q4" s="427" t="s">
        <v>183</v>
      </c>
      <c r="R4" s="427" t="s">
        <v>184</v>
      </c>
      <c r="S4" s="427" t="s">
        <v>185</v>
      </c>
      <c r="T4" s="427" t="s">
        <v>186</v>
      </c>
      <c r="U4" s="427" t="s">
        <v>187</v>
      </c>
      <c r="V4" s="427" t="s">
        <v>188</v>
      </c>
      <c r="W4" s="427" t="s">
        <v>189</v>
      </c>
      <c r="X4" s="427" t="s">
        <v>190</v>
      </c>
      <c r="Y4" s="427" t="s">
        <v>191</v>
      </c>
      <c r="Z4" s="436" t="s">
        <v>162</v>
      </c>
    </row>
    <row r="5" spans="1:26" ht="13.5" customHeight="1">
      <c r="A5" s="427" t="s">
        <v>100</v>
      </c>
      <c r="B5" s="427" t="s">
        <v>101</v>
      </c>
      <c r="C5" s="427" t="s">
        <v>102</v>
      </c>
      <c r="D5" s="427"/>
      <c r="E5" s="427"/>
      <c r="F5" s="427"/>
      <c r="G5" s="427"/>
      <c r="H5" s="427"/>
      <c r="I5" s="427"/>
      <c r="J5" s="427"/>
      <c r="K5" s="427"/>
      <c r="L5" s="427"/>
      <c r="M5" s="427"/>
      <c r="N5" s="427"/>
      <c r="O5" s="427"/>
      <c r="P5" s="427"/>
      <c r="Q5" s="427"/>
      <c r="R5" s="427"/>
      <c r="S5" s="427"/>
      <c r="T5" s="427"/>
      <c r="U5" s="427"/>
      <c r="V5" s="427"/>
      <c r="W5" s="427"/>
      <c r="X5" s="427"/>
      <c r="Y5" s="427"/>
      <c r="Z5" s="436"/>
    </row>
    <row r="6" spans="1:26" ht="13.5" customHeight="1">
      <c r="A6" s="427"/>
      <c r="B6" s="427"/>
      <c r="C6" s="427"/>
      <c r="D6" s="427"/>
      <c r="E6" s="427"/>
      <c r="F6" s="427"/>
      <c r="G6" s="427"/>
      <c r="H6" s="427"/>
      <c r="I6" s="427"/>
      <c r="J6" s="427"/>
      <c r="K6" s="427"/>
      <c r="L6" s="427"/>
      <c r="M6" s="427"/>
      <c r="N6" s="427"/>
      <c r="O6" s="427"/>
      <c r="P6" s="427"/>
      <c r="Q6" s="427"/>
      <c r="R6" s="427"/>
      <c r="S6" s="427"/>
      <c r="T6" s="427"/>
      <c r="U6" s="427"/>
      <c r="V6" s="427"/>
      <c r="W6" s="427"/>
      <c r="X6" s="427"/>
      <c r="Y6" s="427"/>
      <c r="Z6" s="436"/>
    </row>
    <row r="7" spans="1:26" ht="22.5" customHeight="1">
      <c r="A7" s="426" t="s">
        <v>92</v>
      </c>
      <c r="B7" s="426" t="s">
        <v>92</v>
      </c>
      <c r="C7" s="426" t="s">
        <v>92</v>
      </c>
      <c r="D7" s="426" t="s">
        <v>92</v>
      </c>
      <c r="E7" s="426" t="s">
        <v>92</v>
      </c>
      <c r="F7" s="426">
        <v>1</v>
      </c>
      <c r="G7" s="426">
        <v>2</v>
      </c>
      <c r="H7" s="426">
        <v>3</v>
      </c>
      <c r="I7" s="426">
        <v>4</v>
      </c>
      <c r="J7" s="426">
        <v>5</v>
      </c>
      <c r="K7" s="426">
        <v>6</v>
      </c>
      <c r="L7" s="426">
        <v>7</v>
      </c>
      <c r="M7" s="426">
        <v>8</v>
      </c>
      <c r="N7" s="426">
        <v>9</v>
      </c>
      <c r="O7" s="426">
        <v>10</v>
      </c>
      <c r="P7" s="426">
        <v>11</v>
      </c>
      <c r="Q7" s="426">
        <v>12</v>
      </c>
      <c r="R7" s="426">
        <v>13</v>
      </c>
      <c r="S7" s="426">
        <v>14</v>
      </c>
      <c r="T7" s="426">
        <v>15</v>
      </c>
      <c r="U7" s="426">
        <v>16</v>
      </c>
      <c r="V7" s="426">
        <v>17</v>
      </c>
      <c r="W7" s="426">
        <v>18</v>
      </c>
      <c r="X7" s="426">
        <v>19</v>
      </c>
      <c r="Y7" s="426">
        <v>20</v>
      </c>
      <c r="Z7" s="426">
        <v>21</v>
      </c>
    </row>
    <row r="8" spans="1:26" s="420" customFormat="1" ht="26.25" customHeight="1">
      <c r="A8" s="90" t="s">
        <v>103</v>
      </c>
      <c r="B8" s="90" t="s">
        <v>104</v>
      </c>
      <c r="C8" s="90" t="s">
        <v>105</v>
      </c>
      <c r="D8" s="43" t="s">
        <v>142</v>
      </c>
      <c r="E8" s="69" t="s">
        <v>106</v>
      </c>
      <c r="F8" s="92">
        <v>51.9</v>
      </c>
      <c r="G8" s="273">
        <v>8.18</v>
      </c>
      <c r="H8" s="273">
        <v>5.11</v>
      </c>
      <c r="I8" s="273">
        <v>5.21</v>
      </c>
      <c r="J8" s="273">
        <v>9.95</v>
      </c>
      <c r="K8" s="273">
        <v>1.79</v>
      </c>
      <c r="L8" s="273">
        <v>2.75</v>
      </c>
      <c r="M8" s="273">
        <v>4.1</v>
      </c>
      <c r="N8" s="273"/>
      <c r="O8" s="273">
        <v>3.11</v>
      </c>
      <c r="P8" s="273">
        <v>1.9</v>
      </c>
      <c r="Q8" s="273">
        <v>1.5</v>
      </c>
      <c r="R8" s="273">
        <v>2</v>
      </c>
      <c r="S8" s="273">
        <v>6.3</v>
      </c>
      <c r="T8" s="431"/>
      <c r="U8" s="432"/>
      <c r="V8" s="433"/>
      <c r="W8" s="433"/>
      <c r="X8" s="432"/>
      <c r="Y8" s="432"/>
      <c r="Z8" s="433"/>
    </row>
    <row r="9" spans="1:26" ht="23.25" customHeight="1">
      <c r="A9" s="90" t="s">
        <v>103</v>
      </c>
      <c r="B9" s="90" t="s">
        <v>104</v>
      </c>
      <c r="C9" s="90" t="s">
        <v>107</v>
      </c>
      <c r="D9" s="43" t="s">
        <v>142</v>
      </c>
      <c r="E9" s="69" t="s">
        <v>108</v>
      </c>
      <c r="F9" s="92">
        <v>6.3</v>
      </c>
      <c r="G9" s="278">
        <v>2.3</v>
      </c>
      <c r="H9" s="275">
        <v>2</v>
      </c>
      <c r="I9" s="295"/>
      <c r="J9" s="295"/>
      <c r="K9" s="295"/>
      <c r="L9" s="295"/>
      <c r="M9" s="275">
        <v>0.5</v>
      </c>
      <c r="N9" s="295"/>
      <c r="O9" s="295"/>
      <c r="P9" s="295"/>
      <c r="Q9" s="275">
        <v>1.5</v>
      </c>
      <c r="R9" s="295"/>
      <c r="S9" s="295"/>
      <c r="T9" s="295"/>
      <c r="U9" s="295"/>
      <c r="V9" s="295"/>
      <c r="W9" s="295"/>
      <c r="X9" s="295"/>
      <c r="Y9" s="295"/>
      <c r="Z9" s="295"/>
    </row>
    <row r="10" spans="1:27" ht="22.5" customHeight="1">
      <c r="A10" s="428" t="s">
        <v>80</v>
      </c>
      <c r="B10" s="428"/>
      <c r="C10" s="428"/>
      <c r="D10" s="428"/>
      <c r="E10" s="428"/>
      <c r="F10" s="277">
        <f>SUM(F8:F9)</f>
        <v>58.199999999999996</v>
      </c>
      <c r="G10" s="277">
        <f aca="true" t="shared" si="0" ref="G10:Z10">SUM(G8:G9)</f>
        <v>10.48</v>
      </c>
      <c r="H10" s="277">
        <f t="shared" si="0"/>
        <v>7.11</v>
      </c>
      <c r="I10" s="277">
        <f t="shared" si="0"/>
        <v>5.21</v>
      </c>
      <c r="J10" s="277">
        <f t="shared" si="0"/>
        <v>9.95</v>
      </c>
      <c r="K10" s="277">
        <f t="shared" si="0"/>
        <v>1.79</v>
      </c>
      <c r="L10" s="277">
        <f t="shared" si="0"/>
        <v>2.75</v>
      </c>
      <c r="M10" s="277">
        <f t="shared" si="0"/>
        <v>4.6</v>
      </c>
      <c r="N10" s="277">
        <f t="shared" si="0"/>
        <v>0</v>
      </c>
      <c r="O10" s="277">
        <f t="shared" si="0"/>
        <v>3.11</v>
      </c>
      <c r="P10" s="277">
        <f t="shared" si="0"/>
        <v>1.9</v>
      </c>
      <c r="Q10" s="277">
        <f t="shared" si="0"/>
        <v>3</v>
      </c>
      <c r="R10" s="277">
        <f t="shared" si="0"/>
        <v>2</v>
      </c>
      <c r="S10" s="277">
        <f t="shared" si="0"/>
        <v>6.3</v>
      </c>
      <c r="T10" s="277">
        <f t="shared" si="0"/>
        <v>0</v>
      </c>
      <c r="U10" s="277">
        <f t="shared" si="0"/>
        <v>0</v>
      </c>
      <c r="V10" s="277">
        <f t="shared" si="0"/>
        <v>0</v>
      </c>
      <c r="W10" s="277">
        <f t="shared" si="0"/>
        <v>0</v>
      </c>
      <c r="X10" s="277">
        <f t="shared" si="0"/>
        <v>0</v>
      </c>
      <c r="Y10" s="277">
        <f t="shared" si="0"/>
        <v>0</v>
      </c>
      <c r="Z10" s="277">
        <f t="shared" si="0"/>
        <v>0</v>
      </c>
      <c r="AA10" s="420"/>
    </row>
    <row r="11" spans="11:19" ht="22.5" customHeight="1">
      <c r="K11" s="420"/>
      <c r="L11" s="420"/>
      <c r="M11" s="420"/>
      <c r="S11" s="420"/>
    </row>
    <row r="12" spans="11:13" ht="22.5" customHeight="1">
      <c r="K12" s="420"/>
      <c r="L12" s="420"/>
      <c r="M12" s="420"/>
    </row>
    <row r="13" spans="1:27" ht="22.5" customHeight="1">
      <c r="A13"/>
      <c r="B13"/>
      <c r="C13"/>
      <c r="D13"/>
      <c r="E13"/>
      <c r="F13"/>
      <c r="G13"/>
      <c r="H13"/>
      <c r="I13"/>
      <c r="J13"/>
      <c r="K13" s="420"/>
      <c r="L13"/>
      <c r="M13"/>
      <c r="N13"/>
      <c r="O13"/>
      <c r="P13"/>
      <c r="Q13"/>
      <c r="R13"/>
      <c r="S13"/>
      <c r="T13"/>
      <c r="U13"/>
      <c r="V13"/>
      <c r="W13"/>
      <c r="X13"/>
      <c r="Y13"/>
      <c r="Z13"/>
      <c r="AA13"/>
    </row>
  </sheetData>
  <sheetProtection formatCells="0" formatColumns="0" formatRows="0"/>
  <mergeCells count="31">
    <mergeCell ref="Y1:Z1"/>
    <mergeCell ref="A2:Z2"/>
    <mergeCell ref="Y3:Z3"/>
    <mergeCell ref="A4:C4"/>
    <mergeCell ref="A10:E10"/>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8"/>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F1">
      <selection activeCell="R12" sqref="R12"/>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192</v>
      </c>
    </row>
    <row r="2" spans="1:20" ht="33.75" customHeight="1">
      <c r="A2" s="82" t="s">
        <v>193</v>
      </c>
      <c r="B2" s="82"/>
      <c r="C2" s="82"/>
      <c r="D2" s="82"/>
      <c r="E2" s="82"/>
      <c r="F2" s="82"/>
      <c r="G2" s="82"/>
      <c r="H2" s="82"/>
      <c r="I2" s="82"/>
      <c r="J2" s="82"/>
      <c r="K2" s="82"/>
      <c r="L2" s="82"/>
      <c r="M2" s="82"/>
      <c r="N2" s="82"/>
      <c r="O2" s="82"/>
      <c r="P2" s="82"/>
      <c r="Q2" s="82"/>
      <c r="R2" s="82"/>
      <c r="S2" s="82"/>
      <c r="T2" s="82"/>
    </row>
    <row r="3" spans="19:20" ht="14.25" customHeight="1">
      <c r="S3" s="417" t="s">
        <v>77</v>
      </c>
      <c r="T3" s="417"/>
    </row>
    <row r="4" spans="1:20" ht="22.5" customHeight="1">
      <c r="A4" s="271" t="s">
        <v>97</v>
      </c>
      <c r="B4" s="271"/>
      <c r="C4" s="271"/>
      <c r="D4" s="87" t="s">
        <v>194</v>
      </c>
      <c r="E4" s="87" t="s">
        <v>131</v>
      </c>
      <c r="F4" s="87" t="s">
        <v>172</v>
      </c>
      <c r="G4" s="87" t="s">
        <v>133</v>
      </c>
      <c r="H4" s="87"/>
      <c r="I4" s="87"/>
      <c r="J4" s="87"/>
      <c r="K4" s="87"/>
      <c r="L4" s="87"/>
      <c r="M4" s="87"/>
      <c r="N4" s="87"/>
      <c r="O4" s="87"/>
      <c r="P4" s="87"/>
      <c r="Q4" s="87"/>
      <c r="R4" s="87" t="s">
        <v>136</v>
      </c>
      <c r="S4" s="87"/>
      <c r="T4" s="87"/>
    </row>
    <row r="5" spans="1:20" ht="14.25" customHeight="1">
      <c r="A5" s="271"/>
      <c r="B5" s="271"/>
      <c r="C5" s="271"/>
      <c r="D5" s="87"/>
      <c r="E5" s="87"/>
      <c r="F5" s="87"/>
      <c r="G5" s="87" t="s">
        <v>89</v>
      </c>
      <c r="H5" s="87" t="s">
        <v>195</v>
      </c>
      <c r="I5" s="87" t="s">
        <v>182</v>
      </c>
      <c r="J5" s="87" t="s">
        <v>183</v>
      </c>
      <c r="K5" s="87" t="s">
        <v>196</v>
      </c>
      <c r="L5" s="87" t="s">
        <v>197</v>
      </c>
      <c r="M5" s="87" t="s">
        <v>184</v>
      </c>
      <c r="N5" s="87" t="s">
        <v>198</v>
      </c>
      <c r="O5" s="87" t="s">
        <v>187</v>
      </c>
      <c r="P5" s="87" t="s">
        <v>199</v>
      </c>
      <c r="Q5" s="87" t="s">
        <v>200</v>
      </c>
      <c r="R5" s="87" t="s">
        <v>89</v>
      </c>
      <c r="S5" s="87" t="s">
        <v>201</v>
      </c>
      <c r="T5" s="87" t="s">
        <v>169</v>
      </c>
    </row>
    <row r="6" spans="1:20" ht="42.75" customHeight="1">
      <c r="A6" s="87" t="s">
        <v>100</v>
      </c>
      <c r="B6" s="87" t="s">
        <v>101</v>
      </c>
      <c r="C6" s="87" t="s">
        <v>102</v>
      </c>
      <c r="D6" s="87"/>
      <c r="E6" s="87"/>
      <c r="F6" s="87"/>
      <c r="G6" s="87"/>
      <c r="H6" s="87"/>
      <c r="I6" s="87"/>
      <c r="J6" s="87"/>
      <c r="K6" s="87"/>
      <c r="L6" s="87"/>
      <c r="M6" s="87"/>
      <c r="N6" s="87"/>
      <c r="O6" s="87"/>
      <c r="P6" s="87"/>
      <c r="Q6" s="87"/>
      <c r="R6" s="87"/>
      <c r="S6" s="87"/>
      <c r="T6" s="87"/>
    </row>
    <row r="7" spans="1:20" s="26" customFormat="1" ht="30" customHeight="1">
      <c r="A7" s="93" t="s">
        <v>103</v>
      </c>
      <c r="B7" s="93" t="s">
        <v>104</v>
      </c>
      <c r="C7" s="93" t="s">
        <v>105</v>
      </c>
      <c r="D7" s="43" t="s">
        <v>142</v>
      </c>
      <c r="E7" s="69" t="s">
        <v>106</v>
      </c>
      <c r="F7" s="413">
        <v>51.9</v>
      </c>
      <c r="G7" s="413">
        <v>51.9</v>
      </c>
      <c r="H7" s="413">
        <v>8.18</v>
      </c>
      <c r="I7" s="413">
        <v>1.9</v>
      </c>
      <c r="J7" s="413">
        <v>1.5</v>
      </c>
      <c r="K7" s="413"/>
      <c r="L7" s="413"/>
      <c r="M7" s="413">
        <v>2</v>
      </c>
      <c r="N7" s="413"/>
      <c r="O7" s="413"/>
      <c r="P7" s="413">
        <v>3.11</v>
      </c>
      <c r="Q7" s="413">
        <v>35.21</v>
      </c>
      <c r="R7" s="418"/>
      <c r="S7" s="418"/>
      <c r="T7" s="418"/>
    </row>
    <row r="8" spans="1:20" ht="30" customHeight="1">
      <c r="A8" s="414">
        <v>201</v>
      </c>
      <c r="B8" s="414">
        <v>26</v>
      </c>
      <c r="C8" s="414">
        <v>99</v>
      </c>
      <c r="D8" s="43" t="s">
        <v>142</v>
      </c>
      <c r="E8" s="69" t="s">
        <v>108</v>
      </c>
      <c r="F8" s="415">
        <v>6.3</v>
      </c>
      <c r="G8" s="415">
        <v>6.3</v>
      </c>
      <c r="H8" s="415">
        <v>2.3</v>
      </c>
      <c r="I8" s="415"/>
      <c r="J8" s="415">
        <v>1.5</v>
      </c>
      <c r="K8" s="414"/>
      <c r="L8" s="414"/>
      <c r="M8" s="414"/>
      <c r="N8" s="414"/>
      <c r="O8" s="414"/>
      <c r="P8" s="414"/>
      <c r="Q8" s="415">
        <v>2.5</v>
      </c>
      <c r="R8" s="395"/>
      <c r="S8" s="395"/>
      <c r="T8" s="395"/>
    </row>
    <row r="9" spans="1:20" ht="30" customHeight="1">
      <c r="A9" s="395"/>
      <c r="B9" s="395"/>
      <c r="C9" s="395"/>
      <c r="D9" s="395"/>
      <c r="E9" s="395"/>
      <c r="F9" s="416">
        <f>SUM(F7:F8)</f>
        <v>58.199999999999996</v>
      </c>
      <c r="G9" s="416">
        <f aca="true" t="shared" si="0" ref="G9:T9">SUM(G7:G8)</f>
        <v>58.199999999999996</v>
      </c>
      <c r="H9" s="416">
        <f t="shared" si="0"/>
        <v>10.48</v>
      </c>
      <c r="I9" s="416">
        <f t="shared" si="0"/>
        <v>1.9</v>
      </c>
      <c r="J9" s="416">
        <f t="shared" si="0"/>
        <v>3</v>
      </c>
      <c r="K9" s="416">
        <f t="shared" si="0"/>
        <v>0</v>
      </c>
      <c r="L9" s="416">
        <f t="shared" si="0"/>
        <v>0</v>
      </c>
      <c r="M9" s="416">
        <f t="shared" si="0"/>
        <v>2</v>
      </c>
      <c r="N9" s="416">
        <f t="shared" si="0"/>
        <v>0</v>
      </c>
      <c r="O9" s="416">
        <f t="shared" si="0"/>
        <v>0</v>
      </c>
      <c r="P9" s="416">
        <f t="shared" si="0"/>
        <v>3.11</v>
      </c>
      <c r="Q9" s="416">
        <f t="shared" si="0"/>
        <v>37.71</v>
      </c>
      <c r="R9" s="419">
        <f t="shared" si="0"/>
        <v>0</v>
      </c>
      <c r="S9" s="419">
        <f t="shared" si="0"/>
        <v>0</v>
      </c>
      <c r="T9" s="419">
        <f t="shared" si="0"/>
        <v>0</v>
      </c>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THINK PAD</cp:lastModifiedBy>
  <cp:lastPrinted>2019-12-09T01:23:31Z</cp:lastPrinted>
  <dcterms:created xsi:type="dcterms:W3CDTF">1996-12-17T01:32:42Z</dcterms:created>
  <dcterms:modified xsi:type="dcterms:W3CDTF">2019-12-14T01:45:31Z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2052-11.1.0.9208</vt:lpwstr>
  </property>
</Properties>
</file>