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83" windowHeight="9035" firstSheet="4"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'g05一般公共预算财政拨款支出决算表'!$A$1:$F$16</definedName>
    <definedName name="_xlnm.Print_Area" localSheetId="5">'g06一般公共预算财政拨款基本支出决算表'!$A$1:$I$36</definedName>
    <definedName name="_xlnm.Print_Area" localSheetId="7">'g08政府性基金预算财政拨款支出决算表'!$A$1:$I$18</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<sst xmlns="http://schemas.openxmlformats.org/spreadsheetml/2006/main" count="464" uniqueCount="302">
  <si>
    <t>收入支出决算总表</t>
  </si>
  <si>
    <t>公开01表</t>
  </si>
  <si>
    <t>部门：岳阳县残疾人联合会汇总</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</si>
  <si>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</si>
  <si>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</si>
  <si>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</si>
  <si>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</si>
  <si>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</si>
  <si>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</si>
  <si>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</si>
  <si>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</si>
  <si>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</si>
  <si>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</si>
  <si>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</si>
  <si>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</si>
  <si>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</si>
  <si>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</si>
  <si>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</si>
  <si>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</si>
  <si>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</si>
  <si>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</si>
  <si>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</si>
  <si>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</si>
  <si>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</si>
  <si>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</si>
  <si>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</si>
  <si>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</si>
  <si>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</si>
  <si>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</si>
  <si>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</si>
  <si>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</si>
  <si>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</si>
  <si>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六、社会保障和就业支出</t>
  </si>
  <si>
    <t>19</t>
  </si>
  <si>
    <t>7</t>
  </si>
  <si>
    <t>七、其他支出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</si>
  <si>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</si>
  <si>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</si>
  <si>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</si>
  <si>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</si>
  <si>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</si>
  <si>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</si>
  <si>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</si>
  <si>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</si>
  <si>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</si>
  <si>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</si>
  <si>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</si>
  <si>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</si>
  <si>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</si>
  <si>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</si>
  <si>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</si>
  <si>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</si>
  <si>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</si>
  <si>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</si>
  <si>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</si>
  <si>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</si>
  <si>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</si>
  <si>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</si>
  <si>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</si>
  <si>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</si>
  <si>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</si>
  <si>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</si>
  <si>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</si>
  <si>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</si>
  <si>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</si>
  <si>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</si>
  <si>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</si>
  <si>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</si>
  <si>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</si>
  <si>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社会保障和就业支出</t>
  </si>
  <si>
    <t xml:space="preserve">  残疾人事业</t>
  </si>
  <si>
    <t xml:space="preserve">     行政运行</t>
  </si>
  <si>
    <t>2081104</t>
  </si>
  <si>
    <t xml:space="preserve">     残疾人康复</t>
  </si>
  <si>
    <t>2081105</t>
  </si>
  <si>
    <t xml:space="preserve">     残疾人就业和扶贫</t>
  </si>
  <si>
    <t>2081199</t>
  </si>
  <si>
    <t xml:space="preserve">     其他残疾人事业支出</t>
  </si>
  <si>
    <t>229</t>
  </si>
  <si>
    <t>其他支出</t>
  </si>
  <si>
    <t>22960</t>
  </si>
  <si>
    <t xml:space="preserve">  彩票公益金及对应专项债务收入安排的支出</t>
  </si>
  <si>
    <t>2296006</t>
  </si>
  <si>
    <t xml:space="preserve">    用于残疾人事业的彩票公益金支出</t>
  </si>
  <si>
    <t>注：本表反映部门本年度取得的各项收入情况。</t>
  </si>
  <si>
    <t>支出决算表</t>
  </si>
  <si>
    <t>公开03表</t>
  </si>
  <si>
    <t>基本支出</t>
  </si>
  <si>
    <t>项目支出</t>
  </si>
  <si>
    <t>上缴上级支出</t>
  </si>
  <si>
    <t>经营支出</t>
  </si>
  <si>
    <t>对附属单位补助支出</t>
  </si>
  <si>
    <t>2081101</t>
  </si>
  <si>
    <t xml:space="preserve">  行政运行</t>
  </si>
  <si>
    <t xml:space="preserve">  残疾人康复</t>
  </si>
  <si>
    <t xml:space="preserve">  残疾人就业和扶贫</t>
  </si>
  <si>
    <t xml:space="preserve">  其他残疾人事业支出</t>
  </si>
  <si>
    <t xml:space="preserve">  用于残疾人事业的彩票公益金支出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</si>
  <si>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</si>
  <si>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</si>
  <si>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</si>
  <si>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</si>
  <si>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</si>
  <si>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</si>
  <si>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</si>
  <si>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</si>
  <si>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</si>
  <si>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</si>
  <si>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</si>
  <si>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</si>
  <si>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</si>
  <si>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</si>
  <si>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</si>
  <si>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</si>
  <si>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</si>
  <si>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</si>
  <si>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</si>
  <si>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</si>
  <si>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</si>
  <si>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</si>
  <si>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</si>
  <si>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</si>
  <si>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</si>
  <si>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</si>
  <si>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</si>
  <si>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</si>
  <si>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</si>
  <si>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</si>
  <si>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</si>
  <si>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</si>
  <si>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</si>
  <si>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</si>
  <si>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</si>
  <si>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</si>
  <si>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</si>
  <si>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</si>
  <si>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</si>
  <si>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</si>
  <si>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</si>
  <si>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</si>
  <si>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</si>
  <si>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</si>
  <si>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</si>
  <si>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</si>
  <si>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</si>
  <si>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</si>
  <si>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</si>
  <si>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</si>
  <si>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</si>
  <si>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</si>
  <si>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</si>
  <si>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</si>
  <si>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</si>
  <si>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</si>
  <si>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</si>
  <si>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</si>
  <si>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</si>
  <si>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</si>
  <si>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</si>
  <si>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</si>
  <si>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</si>
  <si>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</si>
  <si>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</si>
  <si>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</si>
  <si>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</si>
  <si>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</si>
  <si>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</si>
  <si>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</si>
  <si>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</si>
  <si>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</si>
  <si>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</si>
  <si>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</si>
  <si>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</si>
  <si>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</si>
  <si>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</si>
  <si>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</si>
  <si>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</si>
  <si>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</si>
  <si>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</si>
  <si>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</si>
  <si>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</si>
  <si>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</si>
  <si>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</si>
  <si>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</si>
  <si>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</si>
  <si>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</si>
  <si>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</si>
  <si>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</si>
  <si>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</si>
  <si>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</si>
  <si>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</si>
  <si>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</si>
  <si>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</si>
  <si>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</si>
  <si>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</si>
  <si>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</si>
  <si>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</si>
  <si>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</si>
  <si>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</si>
  <si>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</si>
  <si>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</si>
  <si>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</si>
  <si>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</si>
  <si>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</si>
  <si>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</si>
  <si>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</si>
  <si>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</si>
  <si>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</si>
  <si>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</si>
  <si>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</si>
  <si>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</si>
  <si>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</si>
  <si>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</si>
  <si>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</si>
  <si>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生活补助(残疾人补助）</t>
  </si>
  <si>
    <t>30216</t>
  </si>
  <si>
    <t xml:space="preserve">  培训费</t>
  </si>
  <si>
    <t>31099</t>
  </si>
  <si>
    <t xml:space="preserve">  其他资本性支出</t>
  </si>
  <si>
    <t>30306</t>
  </si>
  <si>
    <t xml:space="preserve">  救济费(残疾人困难救助）</t>
  </si>
  <si>
    <t>30217</t>
  </si>
  <si>
    <t xml:space="preserve">  公务接待费</t>
  </si>
  <si>
    <t>304</t>
  </si>
  <si>
    <t>对企事业单位的补贴</t>
  </si>
  <si>
    <t>30307</t>
  </si>
  <si>
    <t xml:space="preserve">  医疗费(残疾人康复）</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</si>
  <si>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</si>
  <si>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</si>
  <si>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</si>
  <si>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</si>
  <si>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</si>
  <si>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</si>
  <si>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</si>
  <si>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</si>
  <si>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</si>
  <si>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</si>
  <si>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</si>
  <si>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奖励金(残疾人补助）</t>
  </si>
  <si>
    <t>30225</t>
  </si>
  <si>
    <t xml:space="preserve">  专用燃料费</t>
  </si>
  <si>
    <t>30403</t>
  </si>
  <si>
    <t xml:space="preserve">  财政贴息</t>
  </si>
  <si>
    <t>30310</t>
  </si>
  <si>
    <t xml:space="preserve">  生产补贴(残疾人补助）</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</si>
  <si>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</si>
  <si>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</si>
  <si>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</si>
  <si>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</si>
  <si>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</si>
  <si>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</si>
  <si>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</si>
  <si>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</si>
  <si>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</si>
  <si>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</si>
  <si>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</si>
  <si>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</si>
  <si>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</si>
  <si>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</si>
  <si>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</si>
  <si>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</si>
  <si>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</si>
  <si>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</si>
  <si>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</si>
  <si>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</si>
  <si>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</si>
  <si>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</si>
  <si>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</si>
  <si>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</si>
  <si>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</si>
  <si>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</si>
  <si>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</si>
  <si>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</si>
  <si>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</si>
  <si>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</si>
  <si>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</si>
  <si>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</si>
  <si>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</si>
  <si>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</si>
  <si>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其他对个人和家庭的补助支出(残疾人补助）</t>
  </si>
  <si>
    <t>30240</t>
  </si>
  <si>
    <t xml:space="preserve">  税金及附加费用</t>
  </si>
  <si>
    <t>30299</t>
  </si>
  <si>
    <t xml:space="preserve">  其他商品和服务支出</t>
  </si>
  <si>
    <t>人员经费合计（残疾人支出402.59万）</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</si>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</sst>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4">
    <font>
      <sz val="12"/>
      <name val="宋体"/>
      <family val="0"/>
    </font>
    <font>
      <sz val="16"/>
      <name val="宋体"/>
      <family val="0"/>
    </font>
    <font>
      <sz val="10"/>
      <name val="宋体"/>
      <family val="0"/>
    </font>
    <font>
      <b/>
      <sz val="12"/>
      <name val="宋体"/>
      <family val="0"/>
    </font>
    <font>
      <sz val="16"/>
      <name val="华文中宋"/>
      <family val="0"/>
    </font>
    <font>
      <sz val="10"/>
      <color indexed="8"/>
      <name val="宋体"/>
      <family val="0"/>
    </font>
    <font>
      <b/>
      <sz val="11"/>
      <color indexed="8"/>
      <name val="宋体"/>
      <family val="0"/>
    </font>
    <font>
      <sz val="14"/>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1"/>
      <color indexed="8"/>
      <name val="宋体"/>
      <family val="0"/>
    </font>
    <font>
      <sz val="12"/>
      <name val="黑体"/>
      <family val="3"/>
    </font>
    <font>
      <b/>
      <sz val="11"/>
      <name val="宋体"/>
      <family val="0"/>
    </font>
    <font>
      <b/>
      <sz val="18"/>
      <color indexed="62"/>
      <name val="宋体"/>
      <family val="0"/>
    </font>
    <font>
      <sz val="11"/>
      <color indexed="62"/>
      <name val="宋体"/>
      <family val="0"/>
    </font>
    <font>
      <b/>
      <sz val="11"/>
      <color indexed="62"/>
      <name val="宋体"/>
      <family val="0"/>
    </font>
    <font>
      <sz val="11"/>
      <color indexed="53"/>
      <name val="宋体"/>
      <family val="0"/>
    </font>
    <font>
      <u val="single"/>
      <sz val="12"/>
      <color indexed="12"/>
      <name val="宋体"/>
      <family val="0"/>
    </font>
    <font>
      <sz val="11"/>
      <color indexed="16"/>
      <name val="宋体"/>
      <family val="0"/>
    </font>
    <font>
      <sz val="11"/>
      <color indexed="20"/>
      <name val="宋体"/>
      <family val="0"/>
    </font>
    <font>
      <b/>
      <sz val="11"/>
      <color indexed="63"/>
      <name val="宋体"/>
      <family val="0"/>
    </font>
    <font>
      <u val="single"/>
      <sz val="11"/>
      <color indexed="20"/>
      <name val="宋体"/>
      <family val="0"/>
    </font>
    <font>
      <sz val="11"/>
      <color indexed="9"/>
      <name val="宋体"/>
      <family val="0"/>
    </font>
    <font>
      <b/>
      <sz val="11"/>
      <color indexed="53"/>
      <name val="宋体"/>
      <family val="0"/>
    </font>
    <font>
      <sz val="11"/>
      <color indexed="10"/>
      <name val="宋体"/>
      <family val="0"/>
    </font>
    <font>
      <sz val="11"/>
      <color indexed="19"/>
      <name val="宋体"/>
      <family val="0"/>
    </font>
    <font>
      <sz val="11"/>
      <color indexed="17"/>
      <name val="宋体"/>
      <family val="0"/>
    </font>
    <font>
      <b/>
      <sz val="13"/>
      <color indexed="62"/>
      <name val="宋体"/>
      <family val="0"/>
    </font>
    <font>
      <i/>
      <sz val="11"/>
      <color indexed="23"/>
      <name val="宋体"/>
      <family val="0"/>
    </font>
    <font>
      <b/>
      <sz val="11"/>
      <color indexed="9"/>
      <name val="宋体"/>
      <family val="0"/>
    </font>
    <font>
      <b/>
      <sz val="15"/>
      <color indexed="62"/>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n">
        <color indexed="8"/>
      </right>
      <top/>
      <bottom style="thin">
        <color indexed="8"/>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3"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3" fillId="0" borderId="0" applyFont="0" applyFill="0" applyBorder="0" applyAlignment="0" applyProtection="0"/>
    <xf numFmtId="0" fontId="22" fillId="4" borderId="0" applyNumberFormat="0" applyBorder="0" applyAlignment="0" applyProtection="0"/>
    <xf numFmtId="41" fontId="13"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3" fillId="0" borderId="0" applyFont="0" applyFill="0" applyBorder="0" applyAlignment="0" applyProtection="0"/>
    <xf numFmtId="0" fontId="38" fillId="7" borderId="0" applyNumberFormat="0" applyBorder="0" applyAlignment="0" applyProtection="0"/>
    <xf numFmtId="0" fontId="20" fillId="0" borderId="0" applyNumberFormat="0" applyFill="0" applyBorder="0" applyAlignment="0" applyProtection="0"/>
    <xf numFmtId="0" fontId="22" fillId="4" borderId="0" applyNumberFormat="0" applyBorder="0" applyAlignment="0" applyProtection="0"/>
    <xf numFmtId="9" fontId="13" fillId="0" borderId="0" applyFont="0" applyFill="0" applyBorder="0" applyAlignment="0" applyProtection="0"/>
    <xf numFmtId="0" fontId="39" fillId="0" borderId="0" applyNumberFormat="0" applyFill="0" applyBorder="0" applyAlignment="0" applyProtection="0"/>
    <xf numFmtId="0" fontId="13"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10"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22"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22" fillId="4" borderId="0" applyNumberFormat="0" applyBorder="0" applyAlignment="0" applyProtection="0"/>
    <xf numFmtId="0" fontId="35" fillId="0" borderId="0">
      <alignment vertical="center"/>
      <protection/>
    </xf>
    <xf numFmtId="0" fontId="22" fillId="4" borderId="0" applyNumberFormat="0" applyBorder="0" applyAlignment="0" applyProtection="0"/>
    <xf numFmtId="0" fontId="2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4" fillId="0" borderId="0">
      <alignment/>
      <protection/>
    </xf>
  </cellStyleXfs>
  <cellXfs count="279">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3"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4"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5"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3" fillId="0" borderId="27" xfId="80" applyFont="1" applyBorder="1" applyAlignment="1">
      <alignment horizontal="center" vertical="center" wrapText="1"/>
      <protection/>
    </xf>
    <xf numFmtId="0" fontId="3" fillId="0" borderId="28" xfId="80" applyFont="1" applyBorder="1" applyAlignment="1">
      <alignment horizontal="center" vertical="center" wrapText="1"/>
      <protection/>
    </xf>
    <xf numFmtId="0" fontId="3" fillId="0" borderId="29" xfId="80" applyFont="1" applyBorder="1" applyAlignment="1">
      <alignment horizontal="center" vertical="center" wrapText="1"/>
      <protection/>
    </xf>
    <xf numFmtId="4" fontId="3" fillId="0" borderId="18" xfId="80" applyNumberFormat="1" applyFont="1" applyFill="1" applyBorder="1" applyAlignment="1">
      <alignment horizontal="center" vertical="center" wrapText="1"/>
      <protection/>
    </xf>
    <xf numFmtId="49" fontId="3" fillId="35" borderId="18" xfId="0" applyNumberFormat="1" applyFont="1" applyFill="1" applyBorder="1" applyAlignment="1">
      <alignment horizontal="left" vertical="center"/>
    </xf>
    <xf numFmtId="0" fontId="6" fillId="0" borderId="18" xfId="0" applyFont="1" applyFill="1" applyBorder="1" applyAlignment="1">
      <alignment horizontal="left" vertical="center" shrinkToFit="1"/>
    </xf>
    <xf numFmtId="49" fontId="0" fillId="35" borderId="17" xfId="0" applyNumberFormat="1" applyFill="1" applyBorder="1" applyAlignment="1">
      <alignment horizontal="left" vertical="center"/>
    </xf>
    <xf numFmtId="49" fontId="0" fillId="35" borderId="18" xfId="0" applyNumberFormat="1" applyFill="1" applyBorder="1" applyAlignment="1">
      <alignment horizontal="left" vertical="center"/>
    </xf>
    <xf numFmtId="0" fontId="7" fillId="0" borderId="30" xfId="0" applyFont="1" applyFill="1" applyBorder="1" applyAlignment="1">
      <alignment horizontal="left" vertical="center" shrinkToFit="1"/>
    </xf>
    <xf numFmtId="176" fontId="0" fillId="0" borderId="18" xfId="0" applyNumberFormat="1" applyFill="1" applyBorder="1" applyAlignment="1">
      <alignment horizontal="center" vertical="center"/>
    </xf>
    <xf numFmtId="0" fontId="0" fillId="0" borderId="18" xfId="80" applyFont="1" applyFill="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0" fillId="0" borderId="18" xfId="80" applyFont="1" applyBorder="1" applyAlignment="1">
      <alignment vertical="center" wrapText="1"/>
      <protection/>
    </xf>
    <xf numFmtId="0" fontId="0" fillId="0" borderId="18" xfId="80" applyFont="1" applyFill="1" applyBorder="1" applyAlignment="1">
      <alignment vertical="center" wrapText="1"/>
      <protection/>
    </xf>
    <xf numFmtId="0" fontId="0" fillId="0" borderId="26" xfId="80" applyFont="1" applyFill="1" applyBorder="1" applyAlignment="1">
      <alignment vertical="center" wrapText="1"/>
      <protection/>
    </xf>
    <xf numFmtId="0" fontId="2" fillId="0" borderId="18" xfId="80" applyFont="1" applyBorder="1" applyAlignment="1">
      <alignment vertical="center" wrapText="1"/>
      <protection/>
    </xf>
    <xf numFmtId="0" fontId="0" fillId="0" borderId="31" xfId="80" applyFont="1" applyBorder="1" applyAlignment="1">
      <alignment horizontal="center" vertical="center" wrapText="1"/>
      <protection/>
    </xf>
    <xf numFmtId="0" fontId="0" fillId="0" borderId="32" xfId="80" applyFont="1" applyBorder="1" applyAlignment="1">
      <alignment horizontal="center" vertical="center" wrapText="1"/>
      <protection/>
    </xf>
    <xf numFmtId="0" fontId="0" fillId="0" borderId="32" xfId="80" applyFont="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Fill="1" applyBorder="1" applyAlignment="1">
      <alignment vertical="center" wrapText="1"/>
      <protection/>
    </xf>
    <xf numFmtId="0" fontId="0" fillId="0" borderId="34" xfId="80" applyFont="1" applyBorder="1" applyAlignment="1">
      <alignment horizontal="left" vertical="center" wrapText="1"/>
      <protection/>
    </xf>
    <xf numFmtId="0" fontId="0" fillId="0" borderId="34" xfId="80" applyFont="1" applyBorder="1" applyAlignment="1">
      <alignment horizontal="left" vertical="center"/>
      <protection/>
    </xf>
    <xf numFmtId="0" fontId="0" fillId="0" borderId="0" xfId="80" applyFont="1" applyAlignment="1">
      <alignment horizontal="left" vertical="center"/>
      <protection/>
    </xf>
    <xf numFmtId="0" fontId="5" fillId="35" borderId="0" xfId="15" applyFont="1" applyFill="1" applyAlignment="1">
      <alignment horizontal="right" vertical="center"/>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Fill="1" applyBorder="1" applyAlignment="1">
      <alignment horizontal="center" vertical="center" wrapText="1"/>
      <protection/>
    </xf>
    <xf numFmtId="0" fontId="0" fillId="0" borderId="38" xfId="80" applyFont="1" applyBorder="1" applyAlignment="1">
      <alignment horizontal="center" vertical="center" wrapText="1"/>
      <protection/>
    </xf>
    <xf numFmtId="4" fontId="3" fillId="0" borderId="38" xfId="80" applyNumberFormat="1" applyFont="1" applyFill="1" applyBorder="1" applyAlignment="1">
      <alignment horizontal="center" vertical="center" wrapText="1"/>
      <protection/>
    </xf>
    <xf numFmtId="0" fontId="0" fillId="0" borderId="38" xfId="80" applyFont="1" applyFill="1" applyBorder="1" applyAlignment="1">
      <alignment vertical="center" wrapText="1"/>
      <protection/>
    </xf>
    <xf numFmtId="0" fontId="0" fillId="0" borderId="39" xfId="80" applyFont="1" applyFill="1" applyBorder="1" applyAlignment="1">
      <alignment vertical="center" wrapText="1"/>
      <protection/>
    </xf>
    <xf numFmtId="0" fontId="8" fillId="0" borderId="40" xfId="80" applyFont="1" applyFill="1" applyBorder="1" applyAlignment="1">
      <alignment horizontal="center" vertical="center" wrapText="1"/>
      <protection/>
    </xf>
    <xf numFmtId="0" fontId="8" fillId="0" borderId="16" xfId="80" applyFont="1" applyFill="1" applyBorder="1" applyAlignment="1">
      <alignment horizontal="center" vertical="center" wrapText="1"/>
      <protection/>
    </xf>
    <xf numFmtId="0" fontId="8" fillId="0" borderId="41" xfId="80" applyFont="1" applyFill="1" applyBorder="1" applyAlignment="1">
      <alignment horizontal="center" vertical="center" wrapText="1"/>
      <protection/>
    </xf>
    <xf numFmtId="0" fontId="8" fillId="0" borderId="15" xfId="80" applyFont="1" applyFill="1" applyBorder="1" applyAlignment="1">
      <alignment horizontal="center" vertical="center" wrapText="1"/>
      <protection/>
    </xf>
    <xf numFmtId="0" fontId="8" fillId="0" borderId="42" xfId="80" applyFont="1" applyFill="1" applyBorder="1" applyAlignment="1">
      <alignment horizontal="center" vertical="center" wrapText="1"/>
      <protection/>
    </xf>
    <xf numFmtId="0" fontId="8" fillId="0" borderId="43" xfId="80" applyFont="1" applyFill="1" applyBorder="1" applyAlignment="1">
      <alignment horizontal="center" vertical="center" wrapText="1"/>
      <protection/>
    </xf>
    <xf numFmtId="0" fontId="8" fillId="0" borderId="26" xfId="80" applyFont="1" applyFill="1" applyBorder="1" applyAlignment="1">
      <alignment horizontal="center" vertical="center" wrapText="1"/>
      <protection/>
    </xf>
    <xf numFmtId="0" fontId="8" fillId="0" borderId="24" xfId="80" applyFont="1" applyFill="1" applyBorder="1" applyAlignment="1">
      <alignment horizontal="center" vertical="center" wrapText="1"/>
      <protection/>
    </xf>
    <xf numFmtId="0" fontId="8" fillId="0" borderId="25" xfId="80" applyFont="1" applyFill="1" applyBorder="1" applyAlignment="1">
      <alignment horizontal="center" vertical="center" wrapText="1"/>
      <protection/>
    </xf>
    <xf numFmtId="0" fontId="8" fillId="0" borderId="18" xfId="80" applyFont="1" applyFill="1" applyBorder="1" applyAlignment="1">
      <alignment horizontal="center" vertical="center" wrapText="1"/>
      <protection/>
    </xf>
    <xf numFmtId="0" fontId="8" fillId="0" borderId="44" xfId="80" applyFont="1" applyFill="1" applyBorder="1" applyAlignment="1">
      <alignment horizontal="center" vertical="center" wrapText="1"/>
      <protection/>
    </xf>
    <xf numFmtId="0" fontId="8" fillId="0" borderId="45" xfId="80" applyFont="1" applyFill="1" applyBorder="1" applyAlignment="1">
      <alignment horizontal="center" vertical="center" wrapText="1"/>
      <protection/>
    </xf>
    <xf numFmtId="0" fontId="8" fillId="0" borderId="22" xfId="80" applyFont="1" applyFill="1" applyBorder="1" applyAlignment="1">
      <alignment horizontal="center" vertical="center" wrapText="1"/>
      <protection/>
    </xf>
    <xf numFmtId="0" fontId="8" fillId="0" borderId="29" xfId="80" applyFont="1" applyFill="1" applyBorder="1" applyAlignment="1">
      <alignment horizontal="center" vertical="center" wrapText="1"/>
      <protection/>
    </xf>
    <xf numFmtId="0" fontId="8" fillId="0" borderId="17" xfId="80" applyFont="1" applyBorder="1" applyAlignment="1">
      <alignment horizontal="center" vertical="center" wrapText="1"/>
      <protection/>
    </xf>
    <xf numFmtId="0" fontId="8" fillId="0" borderId="18" xfId="80" applyFont="1" applyBorder="1" applyAlignment="1">
      <alignment horizontal="center" vertical="center" wrapText="1"/>
      <protection/>
    </xf>
    <xf numFmtId="0" fontId="8" fillId="0" borderId="31" xfId="80" applyFont="1" applyFill="1" applyBorder="1" applyAlignment="1">
      <alignment horizontal="center" vertical="center" wrapText="1"/>
      <protection/>
    </xf>
    <xf numFmtId="0" fontId="8" fillId="0" borderId="32" xfId="80" applyFont="1" applyFill="1" applyBorder="1" applyAlignment="1">
      <alignment horizontal="center" vertical="center" wrapText="1"/>
      <protection/>
    </xf>
    <xf numFmtId="0" fontId="8" fillId="0" borderId="46" xfId="80" applyFont="1" applyFill="1" applyBorder="1" applyAlignment="1">
      <alignment horizontal="center" vertical="center" wrapText="1"/>
      <protection/>
    </xf>
    <xf numFmtId="0" fontId="8" fillId="0" borderId="47" xfId="80" applyFont="1" applyFill="1" applyBorder="1" applyAlignment="1">
      <alignment horizontal="center" vertical="center" wrapText="1"/>
      <protection/>
    </xf>
    <xf numFmtId="0" fontId="8" fillId="0" borderId="37" xfId="80" applyFont="1" applyFill="1" applyBorder="1" applyAlignment="1">
      <alignment horizontal="center" vertical="center" wrapText="1"/>
      <protection/>
    </xf>
    <xf numFmtId="0" fontId="8" fillId="0" borderId="38" xfId="80" applyFont="1" applyBorder="1" applyAlignment="1">
      <alignment horizontal="center" vertical="center" wrapText="1"/>
      <protection/>
    </xf>
    <xf numFmtId="0" fontId="8" fillId="0" borderId="33" xfId="80" applyFont="1" applyFill="1" applyBorder="1" applyAlignment="1">
      <alignment horizontal="center" vertical="center" wrapText="1"/>
      <protection/>
    </xf>
    <xf numFmtId="0" fontId="8" fillId="0" borderId="39" xfId="80" applyFont="1" applyFill="1" applyBorder="1" applyAlignment="1">
      <alignment horizontal="center" vertical="center" wrapText="1"/>
      <protection/>
    </xf>
    <xf numFmtId="0" fontId="0" fillId="35" borderId="0" xfId="80" applyFont="1" applyFill="1" applyAlignment="1">
      <alignment vertical="center" wrapText="1"/>
      <protection/>
    </xf>
    <xf numFmtId="0" fontId="9" fillId="0" borderId="0" xfId="40" applyFont="1" applyAlignment="1">
      <alignment vertical="center"/>
      <protection/>
    </xf>
    <xf numFmtId="0" fontId="10" fillId="0" borderId="0" xfId="40" applyAlignment="1">
      <alignment vertical="center"/>
      <protection/>
    </xf>
    <xf numFmtId="0" fontId="10" fillId="0" borderId="0" xfId="40">
      <alignment/>
      <protection/>
    </xf>
    <xf numFmtId="0" fontId="11" fillId="0" borderId="0" xfId="40" applyFont="1" applyAlignment="1">
      <alignment horizontal="center" vertical="center"/>
      <protection/>
    </xf>
    <xf numFmtId="0" fontId="53" fillId="0" borderId="0" xfId="40" applyFont="1" applyAlignment="1">
      <alignment vertical="center"/>
      <protection/>
    </xf>
    <xf numFmtId="0" fontId="10" fillId="0" borderId="0" xfId="40" applyFont="1" applyAlignment="1">
      <alignment vertical="center"/>
      <protection/>
    </xf>
    <xf numFmtId="0" fontId="5" fillId="0" borderId="11" xfId="40" applyFont="1" applyFill="1" applyBorder="1" applyAlignment="1">
      <alignment horizontal="center" vertical="center" shrinkToFit="1"/>
      <protection/>
    </xf>
    <xf numFmtId="0" fontId="5" fillId="0" borderId="12" xfId="40" applyFont="1" applyFill="1" applyBorder="1" applyAlignment="1">
      <alignment horizontal="center" vertical="center" shrinkToFit="1"/>
      <protection/>
    </xf>
    <xf numFmtId="0" fontId="5" fillId="0" borderId="17" xfId="40" applyFont="1" applyFill="1" applyBorder="1" applyAlignment="1">
      <alignment horizontal="center" vertical="center" wrapText="1" shrinkToFit="1"/>
      <protection/>
    </xf>
    <xf numFmtId="0" fontId="5" fillId="0" borderId="18" xfId="40" applyFont="1" applyFill="1" applyBorder="1" applyAlignment="1">
      <alignment horizontal="center" vertical="center" wrapText="1" shrinkToFit="1"/>
      <protection/>
    </xf>
    <xf numFmtId="0" fontId="5" fillId="0" borderId="17" xfId="40" applyFont="1" applyFill="1" applyBorder="1" applyAlignment="1">
      <alignment horizontal="left" vertical="center" shrinkToFit="1"/>
      <protection/>
    </xf>
    <xf numFmtId="0" fontId="5" fillId="0" borderId="18" xfId="40" applyFont="1" applyFill="1" applyBorder="1" applyAlignment="1">
      <alignment horizontal="left" vertical="center" shrinkToFit="1"/>
      <protection/>
    </xf>
    <xf numFmtId="177" fontId="10" fillId="0" borderId="18" xfId="40" applyNumberFormat="1" applyFont="1" applyFill="1" applyBorder="1" applyAlignment="1">
      <alignment horizontal="right" vertical="center" shrinkToFit="1"/>
      <protection/>
    </xf>
    <xf numFmtId="0" fontId="5" fillId="0" borderId="31" xfId="40" applyFont="1" applyFill="1" applyBorder="1" applyAlignment="1">
      <alignment horizontal="center" vertical="center" shrinkToFit="1"/>
      <protection/>
    </xf>
    <xf numFmtId="0" fontId="5" fillId="0" borderId="32" xfId="40" applyFont="1" applyFill="1" applyBorder="1" applyAlignment="1">
      <alignment horizontal="center" vertical="center" shrinkToFit="1"/>
      <protection/>
    </xf>
    <xf numFmtId="177" fontId="10" fillId="0" borderId="32" xfId="40" applyNumberFormat="1" applyFont="1" applyFill="1" applyBorder="1" applyAlignment="1">
      <alignment horizontal="right" vertical="center" shrinkToFit="1"/>
      <protection/>
    </xf>
    <xf numFmtId="0" fontId="12" fillId="0" borderId="0" xfId="40" applyFont="1" applyAlignment="1">
      <alignment horizontal="left" vertical="center"/>
      <protection/>
    </xf>
    <xf numFmtId="0" fontId="5" fillId="35" borderId="0" xfId="79" applyFont="1" applyFill="1" applyAlignment="1">
      <alignment horizontal="right" vertical="center"/>
      <protection/>
    </xf>
    <xf numFmtId="0" fontId="5" fillId="0" borderId="0" xfId="40" applyFont="1" applyAlignment="1">
      <alignment horizontal="right" vertical="center"/>
      <protection/>
    </xf>
    <xf numFmtId="0" fontId="5" fillId="0" borderId="48" xfId="40" applyFont="1" applyFill="1" applyBorder="1" applyAlignment="1">
      <alignment horizontal="center" vertical="center" shrinkToFit="1"/>
      <protection/>
    </xf>
    <xf numFmtId="0" fontId="5" fillId="0" borderId="38" xfId="40" applyFont="1" applyFill="1" applyBorder="1" applyAlignment="1">
      <alignment horizontal="center" vertical="center" wrapText="1" shrinkToFit="1"/>
      <protection/>
    </xf>
    <xf numFmtId="177" fontId="10" fillId="0" borderId="38" xfId="40" applyNumberFormat="1" applyFont="1" applyFill="1" applyBorder="1" applyAlignment="1">
      <alignment horizontal="right" vertical="center" shrinkToFit="1"/>
      <protection/>
    </xf>
    <xf numFmtId="177" fontId="10" fillId="0" borderId="39" xfId="40" applyNumberFormat="1" applyFont="1" applyFill="1" applyBorder="1" applyAlignment="1">
      <alignment horizontal="right" vertical="center" shrinkToFit="1"/>
      <protection/>
    </xf>
    <xf numFmtId="0" fontId="0" fillId="0" borderId="12" xfId="80" applyFont="1" applyFill="1" applyBorder="1" applyAlignment="1">
      <alignment horizontal="center" vertical="center" wrapText="1"/>
      <protection/>
    </xf>
    <xf numFmtId="0" fontId="0" fillId="0" borderId="48" xfId="80" applyFont="1" applyFill="1" applyBorder="1" applyAlignment="1">
      <alignment horizontal="center" vertical="center" wrapText="1"/>
      <protection/>
    </xf>
    <xf numFmtId="0" fontId="0" fillId="0" borderId="38" xfId="80" applyFont="1" applyFill="1" applyBorder="1" applyAlignment="1">
      <alignment horizontal="center" vertical="center" wrapText="1"/>
      <protection/>
    </xf>
    <xf numFmtId="0" fontId="3" fillId="0" borderId="17" xfId="80" applyFont="1" applyBorder="1" applyAlignment="1">
      <alignment horizontal="center" vertical="center" wrapText="1"/>
      <protection/>
    </xf>
    <xf numFmtId="0" fontId="3" fillId="0" borderId="18" xfId="80" applyFont="1" applyBorder="1" applyAlignment="1">
      <alignment horizontal="center" vertical="center" wrapText="1"/>
      <protection/>
    </xf>
    <xf numFmtId="49" fontId="3" fillId="35" borderId="17" xfId="0" applyNumberFormat="1" applyFont="1" applyFill="1" applyBorder="1" applyAlignment="1">
      <alignment horizontal="left" vertical="center"/>
    </xf>
    <xf numFmtId="176" fontId="3" fillId="35" borderId="18" xfId="0" applyNumberFormat="1" applyFont="1" applyFill="1" applyBorder="1" applyAlignment="1">
      <alignment horizontal="left" vertical="center"/>
    </xf>
    <xf numFmtId="4" fontId="0" fillId="0" borderId="38" xfId="80" applyNumberFormat="1" applyFont="1" applyFill="1" applyBorder="1" applyAlignment="1">
      <alignment horizontal="center" vertical="center" wrapText="1"/>
      <protection/>
    </xf>
    <xf numFmtId="0" fontId="13" fillId="0" borderId="18" xfId="0" applyFont="1" applyFill="1" applyBorder="1" applyAlignment="1">
      <alignment horizontal="left" vertical="center" shrinkToFit="1"/>
    </xf>
    <xf numFmtId="4" fontId="5" fillId="0" borderId="18" xfId="0" applyNumberFormat="1" applyFont="1" applyFill="1" applyBorder="1" applyAlignment="1">
      <alignment horizontal="center" vertical="center" shrinkToFit="1"/>
    </xf>
    <xf numFmtId="49" fontId="0" fillId="35" borderId="31" xfId="0" applyNumberFormat="1" applyFill="1" applyBorder="1" applyAlignment="1">
      <alignment horizontal="left" vertical="center"/>
    </xf>
    <xf numFmtId="49" fontId="0" fillId="35" borderId="32" xfId="0" applyNumberFormat="1" applyFill="1" applyBorder="1" applyAlignment="1">
      <alignment horizontal="left" vertical="center"/>
    </xf>
    <xf numFmtId="0" fontId="13" fillId="0" borderId="32" xfId="0" applyFont="1" applyFill="1" applyBorder="1" applyAlignment="1">
      <alignment horizontal="left" vertical="center" shrinkToFit="1"/>
    </xf>
    <xf numFmtId="176" fontId="0" fillId="0" borderId="32" xfId="0" applyNumberFormat="1" applyFill="1" applyBorder="1" applyAlignment="1">
      <alignment horizontal="center" vertical="center"/>
    </xf>
    <xf numFmtId="4" fontId="5" fillId="0" borderId="32" xfId="0" applyNumberFormat="1" applyFont="1" applyFill="1" applyBorder="1" applyAlignment="1">
      <alignment horizontal="center" vertical="center" shrinkToFit="1"/>
    </xf>
    <xf numFmtId="0" fontId="0" fillId="0" borderId="39"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4" fillId="0" borderId="0" xfId="15" applyFont="1" applyAlignment="1">
      <alignment horizontal="left" vertical="center"/>
      <protection/>
    </xf>
    <xf numFmtId="0" fontId="11"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48"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8"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8" xfId="15" applyNumberFormat="1" applyFont="1" applyFill="1" applyBorder="1" applyAlignment="1">
      <alignment horizontal="center" vertical="center"/>
      <protection/>
    </xf>
    <xf numFmtId="176" fontId="8" fillId="0" borderId="17" xfId="15" applyNumberFormat="1" applyFont="1" applyFill="1" applyBorder="1" applyAlignment="1">
      <alignment horizontal="left" vertical="center"/>
      <protection/>
    </xf>
    <xf numFmtId="176" fontId="8" fillId="35" borderId="18" xfId="15" applyNumberFormat="1" applyFont="1" applyFill="1" applyBorder="1" applyAlignment="1">
      <alignment horizontal="center" vertical="center"/>
      <protection/>
    </xf>
    <xf numFmtId="49" fontId="8" fillId="0" borderId="18" xfId="15" applyNumberFormat="1" applyFont="1" applyFill="1" applyBorder="1" applyAlignment="1">
      <alignment horizontal="center" vertical="center"/>
      <protection/>
    </xf>
    <xf numFmtId="176" fontId="8" fillId="35" borderId="18" xfId="15" applyNumberFormat="1" applyFont="1" applyFill="1" applyBorder="1" applyAlignment="1">
      <alignment horizontal="left" vertical="center"/>
      <protection/>
    </xf>
    <xf numFmtId="0" fontId="8" fillId="35" borderId="18" xfId="15" applyNumberFormat="1" applyFont="1" applyFill="1" applyBorder="1" applyAlignment="1">
      <alignment horizontal="center" vertical="center"/>
      <protection/>
    </xf>
    <xf numFmtId="176" fontId="8" fillId="0" borderId="18" xfId="15" applyNumberFormat="1" applyFont="1" applyFill="1" applyBorder="1" applyAlignment="1">
      <alignment horizontal="center" vertical="center"/>
      <protection/>
    </xf>
    <xf numFmtId="176" fontId="8" fillId="0" borderId="38" xfId="15" applyNumberFormat="1" applyFont="1" applyFill="1" applyBorder="1" applyAlignment="1">
      <alignment horizontal="center" vertical="center"/>
      <protection/>
    </xf>
    <xf numFmtId="176" fontId="8" fillId="35" borderId="17" xfId="15" applyNumberFormat="1" applyFont="1" applyFill="1" applyBorder="1" applyAlignment="1">
      <alignment horizontal="left" vertical="center"/>
      <protection/>
    </xf>
    <xf numFmtId="49" fontId="8" fillId="35" borderId="18" xfId="15" applyNumberFormat="1" applyFont="1" applyFill="1" applyBorder="1" applyAlignment="1">
      <alignment horizontal="center" vertical="center"/>
      <protection/>
    </xf>
    <xf numFmtId="49" fontId="8" fillId="0" borderId="38" xfId="15" applyNumberFormat="1" applyFont="1" applyFill="1" applyBorder="1" applyAlignment="1">
      <alignment horizontal="center" vertical="center"/>
      <protection/>
    </xf>
    <xf numFmtId="176" fontId="0" fillId="0" borderId="18" xfId="15" applyNumberFormat="1" applyFont="1" applyFill="1" applyBorder="1" applyAlignment="1">
      <alignment horizontal="left" vertical="center"/>
      <protection/>
    </xf>
    <xf numFmtId="176" fontId="8" fillId="0" borderId="18" xfId="15" applyNumberFormat="1" applyFont="1" applyFill="1" applyBorder="1" applyAlignment="1">
      <alignment horizontal="left" vertical="center"/>
      <protection/>
    </xf>
    <xf numFmtId="176" fontId="15" fillId="0" borderId="17" xfId="15" applyNumberFormat="1" applyFont="1" applyFill="1" applyBorder="1" applyAlignment="1">
      <alignment horizontal="center" vertical="center"/>
      <protection/>
    </xf>
    <xf numFmtId="176" fontId="15" fillId="0" borderId="18" xfId="15" applyNumberFormat="1" applyFont="1" applyFill="1" applyBorder="1" applyAlignment="1">
      <alignment horizontal="center" vertical="center"/>
      <protection/>
    </xf>
    <xf numFmtId="176" fontId="8" fillId="0" borderId="17" xfId="15" applyNumberFormat="1" applyFont="1" applyFill="1" applyBorder="1" applyAlignment="1">
      <alignment horizontal="center" vertical="center"/>
      <protection/>
    </xf>
    <xf numFmtId="49" fontId="8" fillId="0" borderId="38" xfId="15" applyNumberFormat="1" applyFont="1" applyFill="1" applyBorder="1" applyAlignment="1">
      <alignment vertical="center"/>
      <protection/>
    </xf>
    <xf numFmtId="176" fontId="15" fillId="35" borderId="31" xfId="15" applyNumberFormat="1" applyFont="1" applyFill="1" applyBorder="1" applyAlignment="1">
      <alignment horizontal="center" vertical="center"/>
      <protection/>
    </xf>
    <xf numFmtId="176" fontId="8" fillId="35" borderId="32" xfId="15" applyNumberFormat="1" applyFont="1" applyFill="1" applyBorder="1" applyAlignment="1">
      <alignment horizontal="center" vertical="center"/>
      <protection/>
    </xf>
    <xf numFmtId="49" fontId="8" fillId="0" borderId="32" xfId="15" applyNumberFormat="1" applyFont="1" applyFill="1" applyBorder="1" applyAlignment="1">
      <alignment horizontal="center" vertical="center"/>
      <protection/>
    </xf>
    <xf numFmtId="176" fontId="15" fillId="35" borderId="32" xfId="15" applyNumberFormat="1" applyFont="1" applyFill="1" applyBorder="1" applyAlignment="1">
      <alignment horizontal="center" vertical="center"/>
      <protection/>
    </xf>
    <xf numFmtId="0" fontId="8" fillId="35" borderId="32" xfId="15" applyNumberFormat="1" applyFont="1" applyFill="1" applyBorder="1" applyAlignment="1">
      <alignment horizontal="center" vertical="center"/>
      <protection/>
    </xf>
    <xf numFmtId="49" fontId="8" fillId="35" borderId="32" xfId="15" applyNumberFormat="1" applyFont="1" applyFill="1" applyBorder="1" applyAlignment="1">
      <alignment horizontal="center" vertical="center"/>
      <protection/>
    </xf>
    <xf numFmtId="49" fontId="8" fillId="35" borderId="39" xfId="15" applyNumberFormat="1" applyFont="1" applyFill="1" applyBorder="1" applyAlignment="1">
      <alignment horizontal="center"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3" fillId="0" borderId="0" xfId="0" applyFont="1" applyAlignment="1">
      <alignment horizontal="right" vertical="center"/>
    </xf>
    <xf numFmtId="0" fontId="0" fillId="0" borderId="0" xfId="0" applyAlignment="1">
      <alignment horizontal="right" vertical="center"/>
    </xf>
    <xf numFmtId="0" fontId="11" fillId="0" borderId="0" xfId="0" applyFont="1" applyFill="1" applyAlignment="1">
      <alignment horizontal="center" vertical="center"/>
    </xf>
    <xf numFmtId="0" fontId="0" fillId="35" borderId="0" xfId="0" applyFill="1" applyAlignment="1">
      <alignment horizontal="right" vertical="center"/>
    </xf>
    <xf numFmtId="0" fontId="5" fillId="35" borderId="0" xfId="0" applyFont="1" applyFill="1" applyAlignment="1">
      <alignment horizontal="center" vertical="center"/>
    </xf>
    <xf numFmtId="176" fontId="0" fillId="35" borderId="40"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49" xfId="0" applyNumberFormat="1" applyFont="1" applyFill="1" applyBorder="1" applyAlignment="1">
      <alignment horizontal="center" vertical="center" wrapText="1"/>
    </xf>
    <xf numFmtId="176" fontId="0" fillId="35" borderId="50" xfId="0" applyNumberFormat="1" applyFill="1" applyBorder="1" applyAlignment="1">
      <alignment horizontal="center" vertical="center" wrapText="1"/>
    </xf>
    <xf numFmtId="176" fontId="0" fillId="35" borderId="43"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3" fillId="35" borderId="27" xfId="0" applyNumberFormat="1" applyFont="1" applyFill="1" applyBorder="1" applyAlignment="1">
      <alignment horizontal="center" vertical="center"/>
    </xf>
    <xf numFmtId="176" fontId="3" fillId="35" borderId="28" xfId="0" applyNumberFormat="1" applyFont="1" applyFill="1" applyBorder="1" applyAlignment="1">
      <alignment horizontal="center" vertical="center"/>
    </xf>
    <xf numFmtId="176" fontId="3" fillId="35" borderId="29"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176" fontId="3" fillId="0" borderId="18" xfId="0" applyNumberFormat="1" applyFont="1" applyFill="1" applyBorder="1" applyAlignment="1">
      <alignment horizontal="right" vertical="center"/>
    </xf>
    <xf numFmtId="176" fontId="3" fillId="35" borderId="30" xfId="0" applyNumberFormat="1" applyFont="1" applyFill="1" applyBorder="1" applyAlignment="1">
      <alignment horizontal="left" vertical="center"/>
    </xf>
    <xf numFmtId="0" fontId="13" fillId="0" borderId="30" xfId="0" applyFont="1" applyFill="1" applyBorder="1" applyAlignment="1">
      <alignment horizontal="left" vertical="center" shrinkToFit="1"/>
    </xf>
    <xf numFmtId="4" fontId="13" fillId="0" borderId="30" xfId="0" applyNumberFormat="1" applyFont="1" applyFill="1" applyBorder="1" applyAlignment="1">
      <alignment horizontal="center" vertical="center" shrinkToFit="1"/>
    </xf>
    <xf numFmtId="176" fontId="0" fillId="0" borderId="18" xfId="0" applyNumberFormat="1" applyFill="1" applyBorder="1" applyAlignment="1">
      <alignment horizontal="right" vertical="center"/>
    </xf>
    <xf numFmtId="49" fontId="3" fillId="35" borderId="23" xfId="0" applyNumberFormat="1" applyFont="1" applyFill="1" applyBorder="1" applyAlignment="1">
      <alignment horizontal="left" vertical="center"/>
    </xf>
    <xf numFmtId="49" fontId="3" fillId="35" borderId="25" xfId="0" applyNumberFormat="1" applyFont="1" applyFill="1" applyBorder="1" applyAlignment="1">
      <alignment horizontal="left" vertical="center"/>
    </xf>
    <xf numFmtId="0" fontId="6" fillId="0" borderId="30" xfId="0" applyFont="1" applyFill="1" applyBorder="1" applyAlignment="1">
      <alignment horizontal="left" vertical="center" shrinkToFit="1"/>
    </xf>
    <xf numFmtId="0" fontId="0" fillId="0" borderId="34" xfId="0" applyBorder="1" applyAlignment="1">
      <alignment horizontal="left" vertical="center" wrapText="1"/>
    </xf>
    <xf numFmtId="0" fontId="0" fillId="0" borderId="34"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5"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6" xfId="0" applyNumberFormat="1" applyFont="1" applyFill="1" applyBorder="1" applyAlignment="1">
      <alignment horizontal="center" vertical="center" wrapText="1"/>
    </xf>
    <xf numFmtId="176" fontId="0" fillId="35" borderId="37" xfId="0" applyNumberFormat="1" applyFont="1" applyFill="1" applyBorder="1" applyAlignment="1">
      <alignment horizontal="center" vertical="center" wrapText="1"/>
    </xf>
    <xf numFmtId="49" fontId="0" fillId="35" borderId="38"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3" fillId="0" borderId="38" xfId="0" applyNumberFormat="1" applyFont="1" applyFill="1" applyBorder="1" applyAlignment="1">
      <alignment horizontal="right" vertical="center"/>
    </xf>
    <xf numFmtId="0" fontId="3" fillId="0" borderId="0" xfId="0" applyFont="1" applyBorder="1" applyAlignment="1">
      <alignment horizontal="right" vertical="center"/>
    </xf>
    <xf numFmtId="176" fontId="0" fillId="0" borderId="38" xfId="0" applyNumberFormat="1" applyFill="1" applyBorder="1" applyAlignment="1">
      <alignment horizontal="right" vertical="center"/>
    </xf>
    <xf numFmtId="0" fontId="0" fillId="0" borderId="0" xfId="0" applyBorder="1" applyAlignment="1">
      <alignment horizontal="right" vertical="center"/>
    </xf>
    <xf numFmtId="176" fontId="0" fillId="35" borderId="18" xfId="0" applyNumberFormat="1" applyFill="1" applyBorder="1" applyAlignment="1">
      <alignment horizontal="center" vertical="center" wrapText="1"/>
    </xf>
    <xf numFmtId="176" fontId="0" fillId="0" borderId="18" xfId="0" applyNumberFormat="1" applyFill="1" applyBorder="1" applyAlignment="1">
      <alignment horizontal="center" vertical="center" wrapText="1"/>
    </xf>
    <xf numFmtId="176" fontId="0" fillId="35" borderId="18" xfId="0" applyNumberFormat="1" applyFont="1" applyFill="1" applyBorder="1" applyAlignment="1">
      <alignment horizontal="center" vertical="center" wrapText="1"/>
    </xf>
    <xf numFmtId="176" fontId="0" fillId="35" borderId="18" xfId="0" applyNumberFormat="1" applyFill="1" applyBorder="1" applyAlignment="1">
      <alignment horizontal="center" vertical="center"/>
    </xf>
    <xf numFmtId="176" fontId="3" fillId="35" borderId="18" xfId="0" applyNumberFormat="1" applyFon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49" fontId="0" fillId="35" borderId="18" xfId="0" applyNumberFormat="1" applyFill="1" applyBorder="1" applyAlignment="1">
      <alignment horizontal="center" vertical="center"/>
    </xf>
    <xf numFmtId="176" fontId="0" fillId="35" borderId="38" xfId="15" applyNumberFormat="1" applyFont="1" applyFill="1" applyBorder="1" applyAlignment="1">
      <alignment horizontal="center" vertical="center"/>
      <protection/>
    </xf>
    <xf numFmtId="176" fontId="8" fillId="0" borderId="18" xfId="15" applyNumberFormat="1" applyFont="1" applyFill="1" applyBorder="1" applyAlignment="1">
      <alignment horizontal="right" vertical="center"/>
      <protection/>
    </xf>
    <xf numFmtId="176" fontId="8" fillId="0" borderId="38" xfId="15" applyNumberFormat="1" applyFont="1" applyFill="1" applyBorder="1" applyAlignment="1">
      <alignment horizontal="right" vertical="center"/>
      <protection/>
    </xf>
    <xf numFmtId="176" fontId="8" fillId="0" borderId="26" xfId="15" applyNumberFormat="1" applyFont="1" applyFill="1" applyBorder="1" applyAlignment="1">
      <alignment horizontal="left" vertical="center"/>
      <protection/>
    </xf>
    <xf numFmtId="176" fontId="8" fillId="0" borderId="51" xfId="15" applyNumberFormat="1" applyFont="1" applyFill="1" applyBorder="1" applyAlignment="1">
      <alignment horizontal="center" vertical="center"/>
      <protection/>
    </xf>
    <xf numFmtId="176" fontId="15" fillId="0" borderId="26" xfId="15" applyNumberFormat="1" applyFont="1" applyFill="1" applyBorder="1" applyAlignment="1">
      <alignment horizontal="center" vertical="center"/>
      <protection/>
    </xf>
    <xf numFmtId="176" fontId="15" fillId="0" borderId="51" xfId="15" applyNumberFormat="1" applyFont="1" applyFill="1" applyBorder="1" applyAlignment="1">
      <alignment vertical="center"/>
      <protection/>
    </xf>
    <xf numFmtId="176" fontId="8" fillId="0" borderId="51" xfId="15" applyNumberFormat="1" applyFont="1" applyFill="1" applyBorder="1" applyAlignment="1">
      <alignment vertical="center"/>
      <protection/>
    </xf>
    <xf numFmtId="176" fontId="8" fillId="0" borderId="49" xfId="15" applyNumberFormat="1" applyFont="1" applyFill="1" applyBorder="1" applyAlignment="1">
      <alignment horizontal="left" vertical="center"/>
      <protection/>
    </xf>
    <xf numFmtId="176" fontId="8" fillId="0" borderId="43" xfId="15" applyNumberFormat="1" applyFont="1" applyFill="1" applyBorder="1" applyAlignment="1">
      <alignment horizontal="right" vertical="center"/>
      <protection/>
    </xf>
    <xf numFmtId="176" fontId="8" fillId="0" borderId="52" xfId="15" applyNumberFormat="1" applyFont="1" applyFill="1" applyBorder="1" applyAlignment="1">
      <alignment horizontal="left" vertical="center"/>
      <protection/>
    </xf>
    <xf numFmtId="176" fontId="8" fillId="0" borderId="53" xfId="15" applyNumberFormat="1" applyFont="1" applyFill="1" applyBorder="1" applyAlignment="1">
      <alignment vertical="center"/>
      <protection/>
    </xf>
    <xf numFmtId="176" fontId="15" fillId="35" borderId="54" xfId="15" applyNumberFormat="1" applyFont="1" applyFill="1" applyBorder="1" applyAlignment="1">
      <alignment horizontal="center" vertical="center"/>
      <protection/>
    </xf>
    <xf numFmtId="176" fontId="8" fillId="0" borderId="32" xfId="15" applyNumberFormat="1" applyFont="1" applyFill="1" applyBorder="1" applyAlignment="1">
      <alignment horizontal="right" vertical="center"/>
      <protection/>
    </xf>
    <xf numFmtId="176" fontId="15" fillId="35" borderId="33" xfId="15" applyNumberFormat="1" applyFont="1" applyFill="1" applyBorder="1" applyAlignment="1">
      <alignment horizontal="center" vertical="center"/>
      <protection/>
    </xf>
    <xf numFmtId="176" fontId="15" fillId="0" borderId="55" xfId="15" applyNumberFormat="1" applyFont="1" applyFill="1" applyBorder="1" applyAlignment="1">
      <alignment vertical="center"/>
      <protection/>
    </xf>
    <xf numFmtId="0" fontId="0" fillId="0" borderId="34" xfId="15" applyFont="1" applyBorder="1" applyAlignment="1">
      <alignment horizontal="left" vertical="center" wrapText="1"/>
      <protection/>
    </xf>
    <xf numFmtId="0" fontId="0" fillId="0" borderId="34" xfId="15" applyFont="1" applyBorder="1" applyAlignment="1">
      <alignment horizontal="left" vertical="center"/>
      <protection/>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0" fillId="35" borderId="38" xfId="15" applyNumberFormat="1" applyFont="1" applyFill="1" applyBorder="1" applyAlignment="1" quotePrefix="1">
      <alignment horizontal="center" vertical="center"/>
      <protection/>
    </xf>
    <xf numFmtId="176" fontId="8" fillId="0" borderId="17" xfId="15" applyNumberFormat="1" applyFont="1" applyFill="1" applyBorder="1" applyAlignment="1" quotePrefix="1">
      <alignment horizontal="left" vertical="center"/>
      <protection/>
    </xf>
    <xf numFmtId="176" fontId="8" fillId="35" borderId="18" xfId="15" applyNumberFormat="1" applyFont="1" applyFill="1" applyBorder="1" applyAlignment="1" quotePrefix="1">
      <alignment horizontal="center" vertical="center"/>
      <protection/>
    </xf>
    <xf numFmtId="176" fontId="8" fillId="35" borderId="18" xfId="15" applyNumberFormat="1" applyFont="1" applyFill="1" applyBorder="1" applyAlignment="1" quotePrefix="1">
      <alignment horizontal="left" vertical="center"/>
      <protection/>
    </xf>
    <xf numFmtId="176" fontId="15" fillId="0" borderId="17" xfId="15" applyNumberFormat="1" applyFont="1" applyFill="1" applyBorder="1" applyAlignment="1" quotePrefix="1">
      <alignment horizontal="center" vertical="center"/>
      <protection/>
    </xf>
    <xf numFmtId="176" fontId="15" fillId="0" borderId="26" xfId="15" applyNumberFormat="1" applyFont="1" applyFill="1" applyBorder="1" applyAlignment="1" quotePrefix="1">
      <alignment horizontal="center" vertical="center"/>
      <protection/>
    </xf>
    <xf numFmtId="176" fontId="15" fillId="35" borderId="54" xfId="15" applyNumberFormat="1" applyFont="1" applyFill="1" applyBorder="1" applyAlignment="1" quotePrefix="1">
      <alignment horizontal="center" vertical="center"/>
      <protection/>
    </xf>
    <xf numFmtId="176" fontId="15" fillId="35" borderId="33" xfId="15" applyNumberFormat="1" applyFont="1" applyFill="1" applyBorder="1" applyAlignment="1" quotePrefix="1">
      <alignment horizontal="center" vertical="center"/>
      <protection/>
    </xf>
    <xf numFmtId="176" fontId="0" fillId="35" borderId="18" xfId="0" applyNumberFormat="1" applyFill="1" applyBorder="1" applyAlignment="1" quotePrefix="1">
      <alignment horizontal="center" vertical="center" wrapText="1"/>
    </xf>
    <xf numFmtId="176" fontId="0" fillId="0" borderId="18" xfId="0" applyNumberFormat="1" applyFill="1" applyBorder="1" applyAlignment="1" quotePrefix="1">
      <alignment horizontal="center" vertical="center" wrapText="1"/>
    </xf>
    <xf numFmtId="176" fontId="0" fillId="35" borderId="18" xfId="0" applyNumberFormat="1" applyFill="1" applyBorder="1" applyAlignment="1" quotePrefix="1">
      <alignment horizontal="center" vertical="center"/>
    </xf>
    <xf numFmtId="176" fontId="3" fillId="35" borderId="18" xfId="0" applyNumberFormat="1" applyFont="1" applyFill="1" applyBorder="1" applyAlignment="1" quotePrefix="1">
      <alignment horizontal="center" vertical="center"/>
    </xf>
    <xf numFmtId="176" fontId="0" fillId="35" borderId="40"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35" borderId="14" xfId="0" applyNumberFormat="1" applyFont="1" applyFill="1" applyBorder="1" applyAlignment="1" quotePrefix="1">
      <alignment horizontal="center" vertical="center" wrapText="1"/>
    </xf>
    <xf numFmtId="176" fontId="0" fillId="35" borderId="35" xfId="0" applyNumberFormat="1" applyFont="1" applyFill="1" applyBorder="1" applyAlignment="1" quotePrefix="1">
      <alignment horizontal="center" vertical="center" wrapText="1"/>
    </xf>
    <xf numFmtId="176" fontId="0" fillId="35" borderId="43" xfId="0" applyNumberForma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6" fontId="3" fillId="35" borderId="27" xfId="0" applyNumberFormat="1" applyFont="1" applyFill="1" applyBorder="1" applyAlignment="1" quotePrefix="1">
      <alignment horizontal="center" vertical="center"/>
    </xf>
    <xf numFmtId="176" fontId="15" fillId="0" borderId="18" xfId="15" applyNumberFormat="1" applyFont="1" applyFill="1" applyBorder="1" applyAlignment="1" quotePrefix="1">
      <alignment horizontal="center" vertical="center"/>
      <protection/>
    </xf>
    <xf numFmtId="176" fontId="15" fillId="35" borderId="31" xfId="15" applyNumberFormat="1" applyFont="1" applyFill="1" applyBorder="1" applyAlignment="1" quotePrefix="1">
      <alignment horizontal="center" vertical="center"/>
      <protection/>
    </xf>
    <xf numFmtId="176" fontId="8" fillId="35" borderId="32" xfId="15" applyNumberFormat="1" applyFont="1" applyFill="1" applyBorder="1" applyAlignment="1" quotePrefix="1">
      <alignment horizontal="center" vertical="center"/>
      <protection/>
    </xf>
    <xf numFmtId="176" fontId="15" fillId="35" borderId="32"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4">
      <selection activeCell="D13" sqref="D13"/>
    </sheetView>
  </sheetViews>
  <sheetFormatPr defaultColWidth="9.00390625" defaultRowHeight="14.25"/>
  <cols>
    <col min="1" max="1" width="50.625" style="129" customWidth="1"/>
    <col min="2" max="2" width="4.00390625" style="129" customWidth="1"/>
    <col min="3" max="3" width="15.625" style="129" customWidth="1"/>
    <col min="4" max="4" width="50.625" style="129" customWidth="1"/>
    <col min="5" max="5" width="3.50390625" style="129" customWidth="1"/>
    <col min="6" max="6" width="15.625" style="129" customWidth="1"/>
    <col min="7" max="8" width="9.00390625" style="130" customWidth="1"/>
    <col min="9" max="16384" width="9.00390625" style="129" customWidth="1"/>
  </cols>
  <sheetData>
    <row r="1" ht="15">
      <c r="A1" s="131"/>
    </row>
    <row r="2" spans="1:8" s="127" customFormat="1" ht="18" customHeight="1">
      <c r="A2" s="132" t="s">
        <v>0</v>
      </c>
      <c r="B2" s="132"/>
      <c r="C2" s="132"/>
      <c r="D2" s="132"/>
      <c r="E2" s="132"/>
      <c r="F2" s="132"/>
      <c r="G2" s="170"/>
      <c r="H2" s="170"/>
    </row>
    <row r="3" spans="1:6" ht="9.75" customHeight="1">
      <c r="A3" s="133"/>
      <c r="B3" s="133"/>
      <c r="C3" s="133"/>
      <c r="D3" s="133"/>
      <c r="E3" s="133"/>
      <c r="F3" s="53" t="s">
        <v>1</v>
      </c>
    </row>
    <row r="4" spans="1:6" ht="15" customHeight="1">
      <c r="A4" s="9" t="s">
        <v>2</v>
      </c>
      <c r="B4" s="133"/>
      <c r="C4" s="133"/>
      <c r="D4" s="133"/>
      <c r="E4" s="133"/>
      <c r="F4" s="53" t="s">
        <v>3</v>
      </c>
    </row>
    <row r="5" spans="1:8" s="128" customFormat="1" ht="21.75" customHeight="1">
      <c r="A5" s="250" t="s">
        <v>4</v>
      </c>
      <c r="B5" s="135"/>
      <c r="C5" s="135"/>
      <c r="D5" s="251" t="s">
        <v>5</v>
      </c>
      <c r="E5" s="135"/>
      <c r="F5" s="136"/>
      <c r="G5" s="171"/>
      <c r="H5" s="171"/>
    </row>
    <row r="6" spans="1:8" s="128" customFormat="1" ht="21.75" customHeight="1">
      <c r="A6" s="252" t="s">
        <v>6</v>
      </c>
      <c r="B6" s="253" t="s">
        <v>7</v>
      </c>
      <c r="C6" s="139" t="s">
        <v>8</v>
      </c>
      <c r="D6" s="254" t="s">
        <v>6</v>
      </c>
      <c r="E6" s="253" t="s">
        <v>7</v>
      </c>
      <c r="F6" s="232" t="s">
        <v>8</v>
      </c>
      <c r="G6" s="171"/>
      <c r="H6" s="171"/>
    </row>
    <row r="7" spans="1:8" s="128" customFormat="1" ht="21.75" customHeight="1">
      <c r="A7" s="252" t="s">
        <v>9</v>
      </c>
      <c r="B7" s="139"/>
      <c r="C7" s="254" t="s">
        <v>10</v>
      </c>
      <c r="D7" s="254" t="s">
        <v>9</v>
      </c>
      <c r="E7" s="139"/>
      <c r="F7" s="255" t="s">
        <v>11</v>
      </c>
      <c r="G7" s="171"/>
      <c r="H7" s="171"/>
    </row>
    <row r="8" spans="1:8" s="128" customFormat="1" ht="21.75" customHeight="1">
      <c r="A8" s="256" t="s">
        <v>12</v>
      </c>
      <c r="B8" s="257" t="s">
        <v>10</v>
      </c>
      <c r="C8" s="233">
        <v>761.35</v>
      </c>
      <c r="D8" s="258" t="s">
        <v>13</v>
      </c>
      <c r="E8" s="257" t="s">
        <v>14</v>
      </c>
      <c r="F8" s="234"/>
      <c r="G8" s="171"/>
      <c r="H8" s="171"/>
    </row>
    <row r="9" spans="1:8" s="128" customFormat="1" ht="21.75" customHeight="1">
      <c r="A9" s="151" t="s">
        <v>15</v>
      </c>
      <c r="B9" s="257" t="s">
        <v>11</v>
      </c>
      <c r="C9" s="233"/>
      <c r="D9" s="258" t="s">
        <v>16</v>
      </c>
      <c r="E9" s="257" t="s">
        <v>17</v>
      </c>
      <c r="F9" s="234"/>
      <c r="G9" s="171"/>
      <c r="H9" s="171"/>
    </row>
    <row r="10" spans="1:8" s="128" customFormat="1" ht="21.75" customHeight="1">
      <c r="A10" s="151" t="s">
        <v>18</v>
      </c>
      <c r="B10" s="257" t="s">
        <v>19</v>
      </c>
      <c r="C10" s="233"/>
      <c r="D10" s="258" t="s">
        <v>20</v>
      </c>
      <c r="E10" s="257" t="s">
        <v>21</v>
      </c>
      <c r="F10" s="234"/>
      <c r="G10" s="171"/>
      <c r="H10" s="171"/>
    </row>
    <row r="11" spans="1:8" s="128" customFormat="1" ht="21.75" customHeight="1">
      <c r="A11" s="151" t="s">
        <v>22</v>
      </c>
      <c r="B11" s="257" t="s">
        <v>23</v>
      </c>
      <c r="C11" s="233"/>
      <c r="D11" s="258" t="s">
        <v>24</v>
      </c>
      <c r="E11" s="257" t="s">
        <v>25</v>
      </c>
      <c r="F11" s="234"/>
      <c r="G11" s="171"/>
      <c r="H11" s="171"/>
    </row>
    <row r="12" spans="1:8" s="128" customFormat="1" ht="21.75" customHeight="1">
      <c r="A12" s="151" t="s">
        <v>26</v>
      </c>
      <c r="B12" s="257" t="s">
        <v>27</v>
      </c>
      <c r="C12" s="233"/>
      <c r="D12" s="258" t="s">
        <v>28</v>
      </c>
      <c r="E12" s="257" t="s">
        <v>29</v>
      </c>
      <c r="F12" s="234"/>
      <c r="G12" s="171"/>
      <c r="H12" s="171"/>
    </row>
    <row r="13" spans="1:8" s="128" customFormat="1" ht="21.75" customHeight="1">
      <c r="A13" s="151" t="s">
        <v>30</v>
      </c>
      <c r="B13" s="257" t="s">
        <v>31</v>
      </c>
      <c r="C13" s="233"/>
      <c r="D13" s="258" t="s">
        <v>32</v>
      </c>
      <c r="E13" s="257" t="s">
        <v>33</v>
      </c>
      <c r="F13" s="234">
        <v>722.35</v>
      </c>
      <c r="G13" s="171"/>
      <c r="H13" s="171"/>
    </row>
    <row r="14" spans="1:8" s="128" customFormat="1" ht="21.75" customHeight="1">
      <c r="A14" s="151"/>
      <c r="B14" s="257" t="s">
        <v>34</v>
      </c>
      <c r="C14" s="233"/>
      <c r="D14" s="154" t="s">
        <v>35</v>
      </c>
      <c r="E14" s="257" t="s">
        <v>36</v>
      </c>
      <c r="F14" s="234">
        <v>39</v>
      </c>
      <c r="G14" s="171"/>
      <c r="H14" s="171"/>
    </row>
    <row r="15" spans="1:8" s="128" customFormat="1" ht="21.75" customHeight="1">
      <c r="A15" s="144"/>
      <c r="B15" s="257" t="s">
        <v>37</v>
      </c>
      <c r="C15" s="155"/>
      <c r="D15" s="235"/>
      <c r="E15" s="257" t="s">
        <v>38</v>
      </c>
      <c r="F15" s="236"/>
      <c r="G15" s="171"/>
      <c r="H15" s="171"/>
    </row>
    <row r="16" spans="1:8" s="128" customFormat="1" ht="21.75" customHeight="1">
      <c r="A16" s="259" t="s">
        <v>39</v>
      </c>
      <c r="B16" s="257" t="s">
        <v>40</v>
      </c>
      <c r="C16" s="233">
        <f>SUM(C8:C15)</f>
        <v>761.35</v>
      </c>
      <c r="D16" s="260" t="s">
        <v>41</v>
      </c>
      <c r="E16" s="257" t="s">
        <v>42</v>
      </c>
      <c r="F16" s="238">
        <f>SUM(F8:F15)</f>
        <v>761.35</v>
      </c>
      <c r="G16" s="171"/>
      <c r="H16" s="171"/>
    </row>
    <row r="17" spans="1:8" s="128" customFormat="1" ht="21.75" customHeight="1">
      <c r="A17" s="144" t="s">
        <v>43</v>
      </c>
      <c r="B17" s="257" t="s">
        <v>44</v>
      </c>
      <c r="C17" s="233"/>
      <c r="D17" s="235" t="s">
        <v>45</v>
      </c>
      <c r="E17" s="257" t="s">
        <v>46</v>
      </c>
      <c r="F17" s="239"/>
      <c r="G17" s="171"/>
      <c r="H17" s="171"/>
    </row>
    <row r="18" spans="1:8" s="128" customFormat="1" ht="21.75" customHeight="1">
      <c r="A18" s="144" t="s">
        <v>47</v>
      </c>
      <c r="B18" s="257" t="s">
        <v>48</v>
      </c>
      <c r="C18" s="233"/>
      <c r="D18" s="235" t="s">
        <v>49</v>
      </c>
      <c r="E18" s="257" t="s">
        <v>50</v>
      </c>
      <c r="F18" s="239"/>
      <c r="G18" s="171"/>
      <c r="H18" s="171"/>
    </row>
    <row r="19" spans="1:8" s="128" customFormat="1" ht="21.75" customHeight="1">
      <c r="A19" s="240"/>
      <c r="B19" s="257" t="s">
        <v>51</v>
      </c>
      <c r="C19" s="241"/>
      <c r="D19" s="242"/>
      <c r="E19" s="257" t="s">
        <v>52</v>
      </c>
      <c r="F19" s="243"/>
      <c r="G19" s="171"/>
      <c r="H19" s="171"/>
    </row>
    <row r="20" spans="1:6" ht="21.75" customHeight="1">
      <c r="A20" s="261" t="s">
        <v>53</v>
      </c>
      <c r="B20" s="257" t="s">
        <v>54</v>
      </c>
      <c r="C20" s="245">
        <f>C16</f>
        <v>761.35</v>
      </c>
      <c r="D20" s="262" t="s">
        <v>53</v>
      </c>
      <c r="E20" s="257" t="s">
        <v>55</v>
      </c>
      <c r="F20" s="247">
        <f>F16</f>
        <v>761.35</v>
      </c>
    </row>
    <row r="21" spans="1:6" ht="29.25" customHeight="1">
      <c r="A21" s="248" t="s">
        <v>56</v>
      </c>
      <c r="B21" s="249"/>
      <c r="C21" s="249"/>
      <c r="D21" s="249"/>
      <c r="E21" s="249"/>
      <c r="F21" s="249"/>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20"/>
  <sheetViews>
    <sheetView zoomScaleSheetLayoutView="160" workbookViewId="0" topLeftCell="A1">
      <selection activeCell="C14" sqref="C14"/>
    </sheetView>
  </sheetViews>
  <sheetFormatPr defaultColWidth="9.00390625" defaultRowHeight="14.25"/>
  <cols>
    <col min="1" max="2" width="8.625" style="176" customWidth="1"/>
    <col min="3" max="3" width="41.625" style="176" customWidth="1"/>
    <col min="4" max="4" width="15.125" style="176" customWidth="1"/>
    <col min="5" max="10" width="13.625" style="176" customWidth="1"/>
    <col min="11" max="16384" width="9.00390625" style="176" customWidth="1"/>
  </cols>
  <sheetData>
    <row r="1" spans="1:10" s="172" customFormat="1" ht="20.25">
      <c r="A1" s="177" t="s">
        <v>57</v>
      </c>
      <c r="B1" s="177"/>
      <c r="C1" s="177"/>
      <c r="D1" s="177"/>
      <c r="E1" s="177"/>
      <c r="F1" s="177"/>
      <c r="G1" s="177"/>
      <c r="H1" s="177"/>
      <c r="I1" s="177"/>
      <c r="J1" s="177"/>
    </row>
    <row r="2" spans="1:10" ht="15">
      <c r="A2" s="178"/>
      <c r="B2" s="178"/>
      <c r="C2" s="178"/>
      <c r="D2" s="178"/>
      <c r="E2" s="178"/>
      <c r="F2" s="178"/>
      <c r="G2" s="178"/>
      <c r="H2" s="178"/>
      <c r="I2" s="178"/>
      <c r="J2" s="53" t="s">
        <v>58</v>
      </c>
    </row>
    <row r="3" spans="1:10" ht="15">
      <c r="A3" s="9" t="s">
        <v>2</v>
      </c>
      <c r="B3" s="178"/>
      <c r="C3" s="178"/>
      <c r="D3" s="178"/>
      <c r="E3" s="178"/>
      <c r="F3" s="179"/>
      <c r="G3" s="178"/>
      <c r="H3" s="178"/>
      <c r="I3" s="178"/>
      <c r="J3" s="53" t="s">
        <v>3</v>
      </c>
    </row>
    <row r="4" spans="1:11" s="173" customFormat="1" ht="22.5" customHeight="1">
      <c r="A4" s="263" t="s">
        <v>6</v>
      </c>
      <c r="B4" s="223"/>
      <c r="C4" s="223"/>
      <c r="D4" s="263" t="s">
        <v>39</v>
      </c>
      <c r="E4" s="264" t="s">
        <v>59</v>
      </c>
      <c r="F4" s="263" t="s">
        <v>60</v>
      </c>
      <c r="G4" s="263" t="s">
        <v>61</v>
      </c>
      <c r="H4" s="263" t="s">
        <v>62</v>
      </c>
      <c r="I4" s="263" t="s">
        <v>63</v>
      </c>
      <c r="J4" s="263" t="s">
        <v>64</v>
      </c>
      <c r="K4" s="214"/>
    </row>
    <row r="5" spans="1:11" s="173" customFormat="1" ht="22.5" customHeight="1">
      <c r="A5" s="225" t="s">
        <v>65</v>
      </c>
      <c r="B5" s="223"/>
      <c r="C5" s="263" t="s">
        <v>66</v>
      </c>
      <c r="D5" s="223"/>
      <c r="E5" s="224"/>
      <c r="F5" s="223"/>
      <c r="G5" s="223"/>
      <c r="H5" s="223"/>
      <c r="I5" s="223"/>
      <c r="J5" s="223"/>
      <c r="K5" s="214"/>
    </row>
    <row r="6" spans="1:11" s="173" customFormat="1" ht="22.5" customHeight="1">
      <c r="A6" s="223"/>
      <c r="B6" s="223"/>
      <c r="C6" s="223"/>
      <c r="D6" s="223"/>
      <c r="E6" s="224"/>
      <c r="F6" s="223"/>
      <c r="G6" s="223"/>
      <c r="H6" s="223"/>
      <c r="I6" s="223"/>
      <c r="J6" s="223"/>
      <c r="K6" s="214"/>
    </row>
    <row r="7" spans="1:11" ht="22.5" customHeight="1">
      <c r="A7" s="265" t="s">
        <v>67</v>
      </c>
      <c r="B7" s="226"/>
      <c r="C7" s="226"/>
      <c r="D7" s="265" t="s">
        <v>10</v>
      </c>
      <c r="E7" s="265" t="s">
        <v>11</v>
      </c>
      <c r="F7" s="265" t="s">
        <v>19</v>
      </c>
      <c r="G7" s="265" t="s">
        <v>23</v>
      </c>
      <c r="H7" s="265" t="s">
        <v>27</v>
      </c>
      <c r="I7" s="265" t="s">
        <v>31</v>
      </c>
      <c r="J7" s="231" t="s">
        <v>34</v>
      </c>
      <c r="K7" s="222"/>
    </row>
    <row r="8" spans="1:11" s="175" customFormat="1" ht="22.5" customHeight="1">
      <c r="A8" s="266" t="s">
        <v>68</v>
      </c>
      <c r="B8" s="227"/>
      <c r="C8" s="227"/>
      <c r="D8" s="200">
        <f>SUM(D9+D15)</f>
        <v>761.3515</v>
      </c>
      <c r="E8" s="200">
        <f>SUM(E9+E15)</f>
        <v>761.3515</v>
      </c>
      <c r="F8" s="201"/>
      <c r="G8" s="201"/>
      <c r="H8" s="201"/>
      <c r="I8" s="201"/>
      <c r="J8" s="201"/>
      <c r="K8" s="220"/>
    </row>
    <row r="9" spans="1:11" s="175" customFormat="1" ht="22.5" customHeight="1">
      <c r="A9" s="32">
        <v>208</v>
      </c>
      <c r="B9" s="32"/>
      <c r="C9" s="115" t="s">
        <v>69</v>
      </c>
      <c r="D9" s="200">
        <f>D10</f>
        <v>722.3515</v>
      </c>
      <c r="E9" s="200">
        <f>E10</f>
        <v>722.3515</v>
      </c>
      <c r="F9" s="201"/>
      <c r="G9" s="201"/>
      <c r="H9" s="201"/>
      <c r="I9" s="201"/>
      <c r="J9" s="201"/>
      <c r="K9" s="220"/>
    </row>
    <row r="10" spans="1:11" s="175" customFormat="1" ht="22.5" customHeight="1">
      <c r="A10" s="32">
        <v>20811</v>
      </c>
      <c r="B10" s="32"/>
      <c r="C10" s="115" t="s">
        <v>70</v>
      </c>
      <c r="D10" s="200">
        <f>SUM(D11:D14)</f>
        <v>722.3515</v>
      </c>
      <c r="E10" s="200">
        <f>SUM(E11:E14)</f>
        <v>722.3515</v>
      </c>
      <c r="F10" s="201"/>
      <c r="G10" s="201"/>
      <c r="H10" s="201"/>
      <c r="I10" s="201"/>
      <c r="J10" s="201"/>
      <c r="K10" s="220"/>
    </row>
    <row r="11" spans="1:11" ht="22.5" customHeight="1">
      <c r="A11" s="35">
        <v>2081101</v>
      </c>
      <c r="B11" s="35"/>
      <c r="C11" s="147" t="s">
        <v>71</v>
      </c>
      <c r="D11" s="37">
        <f>E11</f>
        <v>138.4215</v>
      </c>
      <c r="E11" s="37">
        <v>138.4215</v>
      </c>
      <c r="F11" s="205"/>
      <c r="G11" s="205"/>
      <c r="H11" s="205"/>
      <c r="I11" s="205"/>
      <c r="J11" s="205"/>
      <c r="K11" s="222"/>
    </row>
    <row r="12" spans="1:11" ht="22.5" customHeight="1">
      <c r="A12" s="35" t="s">
        <v>72</v>
      </c>
      <c r="B12" s="35"/>
      <c r="C12" s="147" t="s">
        <v>73</v>
      </c>
      <c r="D12" s="37">
        <f>E12</f>
        <v>56.1</v>
      </c>
      <c r="E12" s="37">
        <v>56.1</v>
      </c>
      <c r="F12" s="205"/>
      <c r="G12" s="205"/>
      <c r="H12" s="205"/>
      <c r="I12" s="205"/>
      <c r="J12" s="205"/>
      <c r="K12" s="222"/>
    </row>
    <row r="13" spans="1:11" ht="22.5" customHeight="1">
      <c r="A13" s="35" t="s">
        <v>74</v>
      </c>
      <c r="B13" s="35"/>
      <c r="C13" s="147" t="s">
        <v>75</v>
      </c>
      <c r="D13" s="37">
        <f>E13</f>
        <v>423.58</v>
      </c>
      <c r="E13" s="37">
        <v>423.58</v>
      </c>
      <c r="F13" s="205"/>
      <c r="G13" s="205"/>
      <c r="H13" s="205"/>
      <c r="I13" s="205"/>
      <c r="J13" s="205"/>
      <c r="K13" s="222"/>
    </row>
    <row r="14" spans="1:11" ht="22.5" customHeight="1">
      <c r="A14" s="35" t="s">
        <v>76</v>
      </c>
      <c r="B14" s="35"/>
      <c r="C14" s="147" t="s">
        <v>77</v>
      </c>
      <c r="D14" s="37">
        <f>E14</f>
        <v>104.25</v>
      </c>
      <c r="E14" s="37">
        <v>104.25</v>
      </c>
      <c r="F14" s="205"/>
      <c r="G14" s="205"/>
      <c r="H14" s="205"/>
      <c r="I14" s="205"/>
      <c r="J14" s="205"/>
      <c r="K14" s="222"/>
    </row>
    <row r="15" spans="1:11" s="175" customFormat="1" ht="22.5" customHeight="1">
      <c r="A15" s="32" t="s">
        <v>78</v>
      </c>
      <c r="B15" s="32"/>
      <c r="C15" s="33" t="s">
        <v>79</v>
      </c>
      <c r="D15" s="200">
        <f>D16</f>
        <v>39</v>
      </c>
      <c r="E15" s="200">
        <v>39</v>
      </c>
      <c r="F15" s="201"/>
      <c r="G15" s="201"/>
      <c r="H15" s="201"/>
      <c r="I15" s="201"/>
      <c r="J15" s="201"/>
      <c r="K15" s="220"/>
    </row>
    <row r="16" spans="1:11" s="175" customFormat="1" ht="22.5" customHeight="1">
      <c r="A16" s="32" t="s">
        <v>80</v>
      </c>
      <c r="B16" s="32"/>
      <c r="C16" s="33" t="s">
        <v>81</v>
      </c>
      <c r="D16" s="200">
        <f>D17</f>
        <v>39</v>
      </c>
      <c r="E16" s="200">
        <v>39</v>
      </c>
      <c r="F16" s="201"/>
      <c r="G16" s="201"/>
      <c r="H16" s="201"/>
      <c r="I16" s="201"/>
      <c r="J16" s="201"/>
      <c r="K16" s="220"/>
    </row>
    <row r="17" spans="1:11" ht="22.5" customHeight="1">
      <c r="A17" s="35" t="s">
        <v>82</v>
      </c>
      <c r="B17" s="35"/>
      <c r="C17" s="147" t="s">
        <v>83</v>
      </c>
      <c r="D17" s="37">
        <f>E17</f>
        <v>39</v>
      </c>
      <c r="E17" s="37">
        <v>39</v>
      </c>
      <c r="F17" s="205"/>
      <c r="G17" s="205"/>
      <c r="H17" s="205"/>
      <c r="I17" s="205"/>
      <c r="J17" s="205"/>
      <c r="K17" s="222"/>
    </row>
    <row r="18" spans="1:10" ht="30.75" customHeight="1">
      <c r="A18" s="228" t="s">
        <v>84</v>
      </c>
      <c r="B18" s="229"/>
      <c r="C18" s="229"/>
      <c r="D18" s="229"/>
      <c r="E18" s="229"/>
      <c r="F18" s="229"/>
      <c r="G18" s="229"/>
      <c r="H18" s="229"/>
      <c r="I18" s="229"/>
      <c r="J18" s="229"/>
    </row>
    <row r="19" ht="15">
      <c r="A19" s="230"/>
    </row>
    <row r="20" ht="15">
      <c r="A20" s="230"/>
    </row>
  </sheetData>
  <sheetProtection/>
  <mergeCells count="23">
    <mergeCell ref="A1:J1"/>
    <mergeCell ref="A4:C4"/>
    <mergeCell ref="A7:C7"/>
    <mergeCell ref="A8:C8"/>
    <mergeCell ref="A9:B9"/>
    <mergeCell ref="A10:B10"/>
    <mergeCell ref="A11:B11"/>
    <mergeCell ref="A12:B12"/>
    <mergeCell ref="A13:B13"/>
    <mergeCell ref="A14:B14"/>
    <mergeCell ref="A15:B15"/>
    <mergeCell ref="A16:B16"/>
    <mergeCell ref="A17:B17"/>
    <mergeCell ref="A18:J18"/>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1"/>
  <sheetViews>
    <sheetView workbookViewId="0" topLeftCell="A1">
      <selection activeCell="C11" sqref="C11"/>
    </sheetView>
  </sheetViews>
  <sheetFormatPr defaultColWidth="9.00390625" defaultRowHeight="14.25"/>
  <cols>
    <col min="1" max="1" width="5.625" style="176" customWidth="1"/>
    <col min="2" max="2" width="4.75390625" style="176" customWidth="1"/>
    <col min="3" max="3" width="39.125" style="176" customWidth="1"/>
    <col min="4" max="4" width="14.375" style="176" customWidth="1"/>
    <col min="5" max="9" width="14.625" style="176" customWidth="1"/>
    <col min="10" max="10" width="9.00390625" style="176" customWidth="1"/>
    <col min="11" max="11" width="12.625" style="176" customWidth="1"/>
    <col min="12" max="16384" width="9.00390625" style="176" customWidth="1"/>
  </cols>
  <sheetData>
    <row r="1" spans="1:9" s="172" customFormat="1" ht="20.25">
      <c r="A1" s="177" t="s">
        <v>85</v>
      </c>
      <c r="B1" s="177"/>
      <c r="C1" s="177"/>
      <c r="D1" s="177"/>
      <c r="E1" s="177"/>
      <c r="F1" s="177"/>
      <c r="G1" s="177"/>
      <c r="H1" s="177"/>
      <c r="I1" s="177"/>
    </row>
    <row r="2" spans="1:9" ht="15">
      <c r="A2" s="178"/>
      <c r="B2" s="178"/>
      <c r="C2" s="178"/>
      <c r="D2" s="178"/>
      <c r="E2" s="178"/>
      <c r="F2" s="178"/>
      <c r="G2" s="178"/>
      <c r="H2" s="178"/>
      <c r="I2" s="53" t="s">
        <v>86</v>
      </c>
    </row>
    <row r="3" spans="1:9" ht="15.75">
      <c r="A3" s="9" t="s">
        <v>2</v>
      </c>
      <c r="B3" s="178"/>
      <c r="C3" s="178"/>
      <c r="D3" s="178"/>
      <c r="E3" s="178"/>
      <c r="F3" s="179"/>
      <c r="G3" s="178"/>
      <c r="H3" s="178"/>
      <c r="I3" s="53" t="s">
        <v>3</v>
      </c>
    </row>
    <row r="4" spans="1:10" s="173" customFormat="1" ht="22.5" customHeight="1">
      <c r="A4" s="267" t="s">
        <v>6</v>
      </c>
      <c r="B4" s="181"/>
      <c r="C4" s="181"/>
      <c r="D4" s="268" t="s">
        <v>41</v>
      </c>
      <c r="E4" s="268" t="s">
        <v>87</v>
      </c>
      <c r="F4" s="269" t="s">
        <v>88</v>
      </c>
      <c r="G4" s="269" t="s">
        <v>89</v>
      </c>
      <c r="H4" s="183" t="s">
        <v>90</v>
      </c>
      <c r="I4" s="270" t="s">
        <v>91</v>
      </c>
      <c r="J4" s="214"/>
    </row>
    <row r="5" spans="1:10" s="173" customFormat="1" ht="22.5" customHeight="1">
      <c r="A5" s="184" t="s">
        <v>65</v>
      </c>
      <c r="B5" s="185"/>
      <c r="C5" s="271" t="s">
        <v>66</v>
      </c>
      <c r="D5" s="187"/>
      <c r="E5" s="187"/>
      <c r="F5" s="188"/>
      <c r="G5" s="188"/>
      <c r="H5" s="188"/>
      <c r="I5" s="215"/>
      <c r="J5" s="214"/>
    </row>
    <row r="6" spans="1:10" s="173" customFormat="1" ht="22.5" customHeight="1">
      <c r="A6" s="189"/>
      <c r="B6" s="190"/>
      <c r="C6" s="191"/>
      <c r="D6" s="191"/>
      <c r="E6" s="191"/>
      <c r="F6" s="192"/>
      <c r="G6" s="192"/>
      <c r="H6" s="192"/>
      <c r="I6" s="216"/>
      <c r="J6" s="214"/>
    </row>
    <row r="7" spans="1:10" s="174" customFormat="1" ht="22.5" customHeight="1">
      <c r="A7" s="272" t="s">
        <v>67</v>
      </c>
      <c r="B7" s="194"/>
      <c r="C7" s="195"/>
      <c r="D7" s="273" t="s">
        <v>10</v>
      </c>
      <c r="E7" s="273" t="s">
        <v>11</v>
      </c>
      <c r="F7" s="273" t="s">
        <v>19</v>
      </c>
      <c r="G7" s="196" t="s">
        <v>23</v>
      </c>
      <c r="H7" s="196" t="s">
        <v>27</v>
      </c>
      <c r="I7" s="217" t="s">
        <v>31</v>
      </c>
      <c r="J7" s="218"/>
    </row>
    <row r="8" spans="1:10" s="175" customFormat="1" ht="22.5" customHeight="1">
      <c r="A8" s="274" t="s">
        <v>68</v>
      </c>
      <c r="B8" s="198"/>
      <c r="C8" s="199"/>
      <c r="D8" s="200">
        <f>D9+D15</f>
        <v>761.3515</v>
      </c>
      <c r="E8" s="200">
        <f>SUM(E11:E17)</f>
        <v>319.7615</v>
      </c>
      <c r="F8" s="201">
        <f>F9+F15</f>
        <v>441.59</v>
      </c>
      <c r="G8" s="201"/>
      <c r="H8" s="201"/>
      <c r="I8" s="219"/>
      <c r="J8" s="220"/>
    </row>
    <row r="9" spans="1:10" s="175" customFormat="1" ht="22.5" customHeight="1">
      <c r="A9" s="32">
        <v>208</v>
      </c>
      <c r="B9" s="32"/>
      <c r="C9" s="202" t="s">
        <v>69</v>
      </c>
      <c r="D9" s="200">
        <f>D10</f>
        <v>722.3515</v>
      </c>
      <c r="E9" s="200">
        <f>E10</f>
        <v>319.7615</v>
      </c>
      <c r="F9" s="201">
        <f>F10</f>
        <v>402.59</v>
      </c>
      <c r="G9" s="201"/>
      <c r="H9" s="201"/>
      <c r="I9" s="219"/>
      <c r="J9" s="220"/>
    </row>
    <row r="10" spans="1:10" s="175" customFormat="1" ht="22.5" customHeight="1">
      <c r="A10" s="32">
        <v>20811</v>
      </c>
      <c r="B10" s="32"/>
      <c r="C10" s="202" t="s">
        <v>70</v>
      </c>
      <c r="D10" s="200">
        <f>SUM(D11:D14)</f>
        <v>722.3515</v>
      </c>
      <c r="E10" s="200">
        <f>SUM(E11:E14)</f>
        <v>319.7615</v>
      </c>
      <c r="F10" s="201">
        <f>SUM(F11:F14)</f>
        <v>402.59</v>
      </c>
      <c r="G10" s="201"/>
      <c r="H10" s="201"/>
      <c r="I10" s="219"/>
      <c r="J10" s="220"/>
    </row>
    <row r="11" spans="1:10" ht="22.5" customHeight="1">
      <c r="A11" s="34" t="s">
        <v>92</v>
      </c>
      <c r="B11" s="35"/>
      <c r="C11" s="203" t="s">
        <v>93</v>
      </c>
      <c r="D11" s="37">
        <f>E11+F11</f>
        <v>138.4215</v>
      </c>
      <c r="E11" s="204">
        <v>138.4215</v>
      </c>
      <c r="F11" s="205"/>
      <c r="G11" s="205"/>
      <c r="H11" s="205"/>
      <c r="I11" s="221"/>
      <c r="J11" s="222"/>
    </row>
    <row r="12" spans="1:10" ht="22.5" customHeight="1">
      <c r="A12" s="34" t="s">
        <v>72</v>
      </c>
      <c r="B12" s="35"/>
      <c r="C12" s="203" t="s">
        <v>94</v>
      </c>
      <c r="D12" s="37">
        <f>E12+F12</f>
        <v>56.1</v>
      </c>
      <c r="E12" s="204">
        <v>56.1</v>
      </c>
      <c r="F12" s="205"/>
      <c r="G12" s="205"/>
      <c r="H12" s="205"/>
      <c r="I12" s="221"/>
      <c r="J12" s="222"/>
    </row>
    <row r="13" spans="1:10" ht="22.5" customHeight="1">
      <c r="A13" s="34" t="s">
        <v>74</v>
      </c>
      <c r="B13" s="35"/>
      <c r="C13" s="203" t="s">
        <v>95</v>
      </c>
      <c r="D13" s="37">
        <f>E13+F13</f>
        <v>423.58</v>
      </c>
      <c r="E13" s="204">
        <v>20.99</v>
      </c>
      <c r="F13" s="205">
        <v>402.59</v>
      </c>
      <c r="G13" s="205"/>
      <c r="H13" s="205"/>
      <c r="I13" s="221"/>
      <c r="J13" s="222"/>
    </row>
    <row r="14" spans="1:10" ht="22.5" customHeight="1">
      <c r="A14" s="34" t="s">
        <v>76</v>
      </c>
      <c r="B14" s="35"/>
      <c r="C14" s="203" t="s">
        <v>96</v>
      </c>
      <c r="D14" s="37">
        <f>E14+F14</f>
        <v>104.25</v>
      </c>
      <c r="E14" s="204">
        <v>104.25</v>
      </c>
      <c r="F14" s="205"/>
      <c r="G14" s="205"/>
      <c r="H14" s="205"/>
      <c r="I14" s="221"/>
      <c r="J14" s="222"/>
    </row>
    <row r="15" spans="1:10" s="175" customFormat="1" ht="22.5" customHeight="1">
      <c r="A15" s="206" t="s">
        <v>78</v>
      </c>
      <c r="B15" s="207"/>
      <c r="C15" s="208" t="s">
        <v>79</v>
      </c>
      <c r="D15" s="200">
        <f>D16</f>
        <v>39</v>
      </c>
      <c r="E15" s="200"/>
      <c r="F15" s="201">
        <f>F16</f>
        <v>39</v>
      </c>
      <c r="G15" s="201"/>
      <c r="H15" s="201"/>
      <c r="I15" s="219"/>
      <c r="J15" s="220"/>
    </row>
    <row r="16" spans="1:10" s="175" customFormat="1" ht="22.5" customHeight="1">
      <c r="A16" s="206" t="s">
        <v>80</v>
      </c>
      <c r="B16" s="207"/>
      <c r="C16" s="208" t="s">
        <v>81</v>
      </c>
      <c r="D16" s="200">
        <f>D17</f>
        <v>39</v>
      </c>
      <c r="E16" s="200"/>
      <c r="F16" s="201">
        <f>F17</f>
        <v>39</v>
      </c>
      <c r="G16" s="201"/>
      <c r="H16" s="201"/>
      <c r="I16" s="219"/>
      <c r="J16" s="220"/>
    </row>
    <row r="17" spans="1:10" ht="22.5" customHeight="1">
      <c r="A17" s="34" t="s">
        <v>82</v>
      </c>
      <c r="B17" s="35"/>
      <c r="C17" s="203" t="s">
        <v>97</v>
      </c>
      <c r="D17" s="37">
        <f>E17+F17</f>
        <v>39</v>
      </c>
      <c r="E17" s="37"/>
      <c r="F17" s="205">
        <v>39</v>
      </c>
      <c r="G17" s="205"/>
      <c r="H17" s="205"/>
      <c r="I17" s="221"/>
      <c r="J17" s="222"/>
    </row>
    <row r="18" spans="1:9" ht="31.5" customHeight="1">
      <c r="A18" s="209" t="s">
        <v>98</v>
      </c>
      <c r="B18" s="210"/>
      <c r="C18" s="210"/>
      <c r="D18" s="210"/>
      <c r="E18" s="210"/>
      <c r="F18" s="210"/>
      <c r="G18" s="210"/>
      <c r="H18" s="210"/>
      <c r="I18" s="210"/>
    </row>
    <row r="19" ht="15">
      <c r="A19" s="211"/>
    </row>
    <row r="20" ht="15">
      <c r="A20" s="212"/>
    </row>
    <row r="21" ht="15">
      <c r="A21" s="212"/>
    </row>
  </sheetData>
  <sheetProtection/>
  <mergeCells count="22">
    <mergeCell ref="A1:I1"/>
    <mergeCell ref="A4:C4"/>
    <mergeCell ref="A7:C7"/>
    <mergeCell ref="A8:C8"/>
    <mergeCell ref="A9:B9"/>
    <mergeCell ref="A10:B10"/>
    <mergeCell ref="A11:B11"/>
    <mergeCell ref="A12:B12"/>
    <mergeCell ref="A13:B13"/>
    <mergeCell ref="A14:B14"/>
    <mergeCell ref="A15:B15"/>
    <mergeCell ref="A16:B16"/>
    <mergeCell ref="A17:B17"/>
    <mergeCell ref="A18:I18"/>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4">
      <selection activeCell="F10" sqref="F10"/>
    </sheetView>
  </sheetViews>
  <sheetFormatPr defaultColWidth="9.00390625" defaultRowHeight="14.25"/>
  <cols>
    <col min="1" max="1" width="36.375" style="129" customWidth="1"/>
    <col min="2" max="2" width="4.00390625" style="129" customWidth="1"/>
    <col min="3" max="3" width="15.625" style="129" customWidth="1"/>
    <col min="4" max="4" width="35.75390625" style="129" customWidth="1"/>
    <col min="5" max="5" width="3.50390625" style="129" customWidth="1"/>
    <col min="6" max="6" width="15.625" style="129" customWidth="1"/>
    <col min="7" max="7" width="13.875" style="129" customWidth="1"/>
    <col min="8" max="8" width="15.625" style="129" customWidth="1"/>
    <col min="9" max="10" width="9.00390625" style="130" customWidth="1"/>
    <col min="11" max="16384" width="9.00390625" style="129" customWidth="1"/>
  </cols>
  <sheetData>
    <row r="1" ht="15">
      <c r="A1" s="131"/>
    </row>
    <row r="2" spans="1:10" s="127" customFormat="1" ht="18" customHeight="1">
      <c r="A2" s="132" t="s">
        <v>99</v>
      </c>
      <c r="B2" s="132"/>
      <c r="C2" s="132"/>
      <c r="D2" s="132"/>
      <c r="E2" s="132"/>
      <c r="F2" s="132"/>
      <c r="G2" s="132"/>
      <c r="H2" s="132"/>
      <c r="I2" s="170"/>
      <c r="J2" s="170"/>
    </row>
    <row r="3" spans="1:8" ht="9.75" customHeight="1">
      <c r="A3" s="133"/>
      <c r="B3" s="133"/>
      <c r="C3" s="133"/>
      <c r="D3" s="133"/>
      <c r="E3" s="133"/>
      <c r="F3" s="133"/>
      <c r="G3" s="133"/>
      <c r="H3" s="53" t="s">
        <v>100</v>
      </c>
    </row>
    <row r="4" spans="1:8" ht="15" customHeight="1">
      <c r="A4" s="9" t="s">
        <v>2</v>
      </c>
      <c r="B4" s="133"/>
      <c r="C4" s="133"/>
      <c r="D4" s="133"/>
      <c r="E4" s="133"/>
      <c r="F4" s="133"/>
      <c r="G4" s="133"/>
      <c r="H4" s="53" t="s">
        <v>3</v>
      </c>
    </row>
    <row r="5" spans="1:10" s="128" customFormat="1" ht="19.5" customHeight="1">
      <c r="A5" s="250" t="s">
        <v>4</v>
      </c>
      <c r="B5" s="135"/>
      <c r="C5" s="135"/>
      <c r="D5" s="251" t="s">
        <v>5</v>
      </c>
      <c r="E5" s="135"/>
      <c r="F5" s="135"/>
      <c r="G5" s="135"/>
      <c r="H5" s="136"/>
      <c r="I5" s="171"/>
      <c r="J5" s="171"/>
    </row>
    <row r="6" spans="1:10" s="128" customFormat="1" ht="31.5" customHeight="1">
      <c r="A6" s="252" t="s">
        <v>6</v>
      </c>
      <c r="B6" s="253" t="s">
        <v>7</v>
      </c>
      <c r="C6" s="139" t="s">
        <v>101</v>
      </c>
      <c r="D6" s="254" t="s">
        <v>6</v>
      </c>
      <c r="E6" s="253" t="s">
        <v>7</v>
      </c>
      <c r="F6" s="139" t="s">
        <v>68</v>
      </c>
      <c r="G6" s="140" t="s">
        <v>102</v>
      </c>
      <c r="H6" s="141" t="s">
        <v>103</v>
      </c>
      <c r="I6" s="171"/>
      <c r="J6" s="171"/>
    </row>
    <row r="7" spans="1:10" s="128" customFormat="1" ht="19.5" customHeight="1">
      <c r="A7" s="252" t="s">
        <v>9</v>
      </c>
      <c r="B7" s="139"/>
      <c r="C7" s="254" t="s">
        <v>10</v>
      </c>
      <c r="D7" s="254" t="s">
        <v>9</v>
      </c>
      <c r="E7" s="139"/>
      <c r="F7" s="142">
        <v>2</v>
      </c>
      <c r="G7" s="142">
        <v>3</v>
      </c>
      <c r="H7" s="143">
        <v>4</v>
      </c>
      <c r="I7" s="171"/>
      <c r="J7" s="171"/>
    </row>
    <row r="8" spans="1:10" s="128" customFormat="1" ht="19.5" customHeight="1">
      <c r="A8" s="256" t="s">
        <v>104</v>
      </c>
      <c r="B8" s="257" t="s">
        <v>10</v>
      </c>
      <c r="C8" s="146">
        <v>722.35</v>
      </c>
      <c r="D8" s="258" t="s">
        <v>13</v>
      </c>
      <c r="E8" s="148">
        <v>15</v>
      </c>
      <c r="F8" s="149"/>
      <c r="G8" s="148"/>
      <c r="H8" s="150"/>
      <c r="I8" s="171"/>
      <c r="J8" s="171"/>
    </row>
    <row r="9" spans="1:10" s="128" customFormat="1" ht="19.5" customHeight="1">
      <c r="A9" s="151" t="s">
        <v>105</v>
      </c>
      <c r="B9" s="257" t="s">
        <v>11</v>
      </c>
      <c r="C9" s="146">
        <v>39</v>
      </c>
      <c r="D9" s="258" t="s">
        <v>16</v>
      </c>
      <c r="E9" s="148">
        <v>16</v>
      </c>
      <c r="F9" s="149"/>
      <c r="G9" s="148"/>
      <c r="H9" s="150"/>
      <c r="I9" s="171"/>
      <c r="J9" s="171"/>
    </row>
    <row r="10" spans="1:10" s="128" customFormat="1" ht="19.5" customHeight="1">
      <c r="A10" s="151"/>
      <c r="B10" s="257" t="s">
        <v>19</v>
      </c>
      <c r="C10" s="146"/>
      <c r="D10" s="258" t="s">
        <v>20</v>
      </c>
      <c r="E10" s="148">
        <v>17</v>
      </c>
      <c r="F10" s="146"/>
      <c r="G10" s="152"/>
      <c r="H10" s="153"/>
      <c r="I10" s="171"/>
      <c r="J10" s="171"/>
    </row>
    <row r="11" spans="1:10" s="128" customFormat="1" ht="19.5" customHeight="1">
      <c r="A11" s="151"/>
      <c r="B11" s="257" t="s">
        <v>23</v>
      </c>
      <c r="C11" s="146"/>
      <c r="D11" s="258" t="s">
        <v>24</v>
      </c>
      <c r="E11" s="148">
        <v>18</v>
      </c>
      <c r="F11" s="146"/>
      <c r="G11" s="152"/>
      <c r="H11" s="153"/>
      <c r="I11" s="171"/>
      <c r="J11" s="171"/>
    </row>
    <row r="12" spans="1:10" s="128" customFormat="1" ht="19.5" customHeight="1">
      <c r="A12" s="151"/>
      <c r="B12" s="257" t="s">
        <v>27</v>
      </c>
      <c r="C12" s="146"/>
      <c r="D12" s="258" t="s">
        <v>28</v>
      </c>
      <c r="E12" s="148">
        <v>19</v>
      </c>
      <c r="F12" s="146"/>
      <c r="G12" s="152"/>
      <c r="H12" s="153"/>
      <c r="I12" s="171"/>
      <c r="J12" s="171"/>
    </row>
    <row r="13" spans="1:10" s="128" customFormat="1" ht="19.5" customHeight="1">
      <c r="A13" s="151"/>
      <c r="B13" s="257" t="s">
        <v>31</v>
      </c>
      <c r="C13" s="146"/>
      <c r="D13" s="258" t="s">
        <v>32</v>
      </c>
      <c r="E13" s="148">
        <v>20</v>
      </c>
      <c r="F13" s="146">
        <v>722.35</v>
      </c>
      <c r="G13" s="152">
        <v>722.35</v>
      </c>
      <c r="H13" s="153"/>
      <c r="I13" s="171"/>
      <c r="J13" s="171"/>
    </row>
    <row r="14" spans="1:10" s="128" customFormat="1" ht="19.5" customHeight="1">
      <c r="A14" s="151"/>
      <c r="B14" s="257" t="s">
        <v>34</v>
      </c>
      <c r="C14" s="146"/>
      <c r="D14" s="154" t="s">
        <v>35</v>
      </c>
      <c r="E14" s="148">
        <v>21</v>
      </c>
      <c r="F14" s="146">
        <v>39</v>
      </c>
      <c r="G14" s="152"/>
      <c r="H14" s="153">
        <v>39</v>
      </c>
      <c r="I14" s="171"/>
      <c r="J14" s="171"/>
    </row>
    <row r="15" spans="1:10" s="128" customFormat="1" ht="19.5" customHeight="1">
      <c r="A15" s="144"/>
      <c r="B15" s="257" t="s">
        <v>37</v>
      </c>
      <c r="C15" s="146"/>
      <c r="D15" s="155"/>
      <c r="E15" s="148">
        <v>22</v>
      </c>
      <c r="F15" s="152"/>
      <c r="G15" s="152"/>
      <c r="H15" s="153"/>
      <c r="I15" s="171"/>
      <c r="J15" s="171"/>
    </row>
    <row r="16" spans="1:10" s="128" customFormat="1" ht="19.5" customHeight="1">
      <c r="A16" s="259" t="s">
        <v>39</v>
      </c>
      <c r="B16" s="257" t="s">
        <v>40</v>
      </c>
      <c r="C16" s="146">
        <f>SUM(C8:C15)</f>
        <v>761.35</v>
      </c>
      <c r="D16" s="275" t="s">
        <v>41</v>
      </c>
      <c r="E16" s="148">
        <v>23</v>
      </c>
      <c r="F16" s="152">
        <f>SUM(F8:F15)</f>
        <v>761.35</v>
      </c>
      <c r="G16" s="152">
        <f>SUM(G8:G15)</f>
        <v>722.35</v>
      </c>
      <c r="H16" s="153">
        <f>SUM(H8:H15)</f>
        <v>39</v>
      </c>
      <c r="I16" s="171"/>
      <c r="J16" s="171"/>
    </row>
    <row r="17" spans="1:10" s="128" customFormat="1" ht="19.5" customHeight="1">
      <c r="A17" s="158" t="s">
        <v>106</v>
      </c>
      <c r="B17" s="257" t="s">
        <v>44</v>
      </c>
      <c r="C17" s="146"/>
      <c r="D17" s="149" t="s">
        <v>107</v>
      </c>
      <c r="E17" s="148">
        <v>24</v>
      </c>
      <c r="F17" s="152"/>
      <c r="G17" s="152"/>
      <c r="H17" s="153"/>
      <c r="I17" s="171"/>
      <c r="J17" s="171"/>
    </row>
    <row r="18" spans="1:10" s="128" customFormat="1" ht="19.5" customHeight="1">
      <c r="A18" s="158" t="s">
        <v>108</v>
      </c>
      <c r="B18" s="257" t="s">
        <v>48</v>
      </c>
      <c r="C18" s="146"/>
      <c r="D18" s="155"/>
      <c r="E18" s="148">
        <v>25</v>
      </c>
      <c r="F18" s="152"/>
      <c r="G18" s="152"/>
      <c r="H18" s="159"/>
      <c r="I18" s="171"/>
      <c r="J18" s="171"/>
    </row>
    <row r="19" spans="1:10" s="128" customFormat="1" ht="19.5" customHeight="1">
      <c r="A19" s="158" t="s">
        <v>109</v>
      </c>
      <c r="B19" s="257" t="s">
        <v>51</v>
      </c>
      <c r="C19" s="146"/>
      <c r="D19" s="155"/>
      <c r="E19" s="148">
        <v>26</v>
      </c>
      <c r="F19" s="152"/>
      <c r="G19" s="152"/>
      <c r="H19" s="159"/>
      <c r="I19" s="171"/>
      <c r="J19" s="171"/>
    </row>
    <row r="20" spans="1:10" s="128" customFormat="1" ht="19.5" customHeight="1">
      <c r="A20" s="158"/>
      <c r="B20" s="257" t="s">
        <v>54</v>
      </c>
      <c r="C20" s="146"/>
      <c r="D20" s="155"/>
      <c r="E20" s="148">
        <v>27</v>
      </c>
      <c r="F20" s="152"/>
      <c r="G20" s="152"/>
      <c r="H20" s="159"/>
      <c r="I20" s="171"/>
      <c r="J20" s="171"/>
    </row>
    <row r="21" spans="1:8" ht="19.5" customHeight="1">
      <c r="A21" s="276" t="s">
        <v>53</v>
      </c>
      <c r="B21" s="277" t="s">
        <v>14</v>
      </c>
      <c r="C21" s="162">
        <f>C16</f>
        <v>761.35</v>
      </c>
      <c r="D21" s="278" t="s">
        <v>53</v>
      </c>
      <c r="E21" s="164">
        <v>28</v>
      </c>
      <c r="F21" s="165">
        <f>F16</f>
        <v>761.35</v>
      </c>
      <c r="G21" s="165">
        <f>G16</f>
        <v>722.35</v>
      </c>
      <c r="H21" s="166">
        <f>H16</f>
        <v>39</v>
      </c>
    </row>
    <row r="22" spans="1:8" ht="29.25" customHeight="1">
      <c r="A22" s="167" t="s">
        <v>110</v>
      </c>
      <c r="B22" s="168"/>
      <c r="C22" s="168"/>
      <c r="D22" s="169"/>
      <c r="E22" s="169"/>
      <c r="F22" s="169"/>
      <c r="G22" s="169"/>
      <c r="H22" s="169"/>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C14" sqref="C14"/>
    </sheetView>
  </sheetViews>
  <sheetFormatPr defaultColWidth="9.00390625" defaultRowHeight="14.25"/>
  <cols>
    <col min="1" max="2" width="5.00390625" style="6" customWidth="1"/>
    <col min="3" max="3" width="22.875" style="6" customWidth="1"/>
    <col min="4" max="6" width="25.00390625" style="6" customWidth="1"/>
    <col min="7" max="16384" width="9.00390625" style="6" customWidth="1"/>
  </cols>
  <sheetData>
    <row r="1" spans="1:6" s="1" customFormat="1" ht="30" customHeight="1">
      <c r="A1" s="7" t="s">
        <v>111</v>
      </c>
      <c r="B1" s="7"/>
      <c r="C1" s="7"/>
      <c r="D1" s="7"/>
      <c r="E1" s="7"/>
      <c r="F1" s="7"/>
    </row>
    <row r="2" spans="1:6" s="2" customFormat="1" ht="10.5" customHeight="1">
      <c r="A2" s="8"/>
      <c r="B2" s="8"/>
      <c r="C2" s="8"/>
      <c r="F2" s="53" t="s">
        <v>112</v>
      </c>
    </row>
    <row r="3" spans="1:6" s="2" customFormat="1" ht="15" customHeight="1">
      <c r="A3" s="9" t="s">
        <v>2</v>
      </c>
      <c r="B3" s="8"/>
      <c r="C3" s="8"/>
      <c r="D3" s="11"/>
      <c r="E3" s="11"/>
      <c r="F3" s="53" t="s">
        <v>3</v>
      </c>
    </row>
    <row r="4" spans="1:6" s="3" customFormat="1" ht="20.25" customHeight="1">
      <c r="A4" s="12" t="s">
        <v>113</v>
      </c>
      <c r="B4" s="13"/>
      <c r="C4" s="13"/>
      <c r="D4" s="109" t="s">
        <v>114</v>
      </c>
      <c r="E4" s="109"/>
      <c r="F4" s="110"/>
    </row>
    <row r="5" spans="1:6" s="3" customFormat="1" ht="24.75" customHeight="1">
      <c r="A5" s="18" t="s">
        <v>65</v>
      </c>
      <c r="B5" s="19"/>
      <c r="C5" s="19" t="s">
        <v>66</v>
      </c>
      <c r="D5" s="38" t="s">
        <v>115</v>
      </c>
      <c r="E5" s="38" t="s">
        <v>116</v>
      </c>
      <c r="F5" s="111" t="s">
        <v>88</v>
      </c>
    </row>
    <row r="6" spans="1:6" s="3" customFormat="1" ht="18" customHeight="1">
      <c r="A6" s="18"/>
      <c r="B6" s="19"/>
      <c r="C6" s="19"/>
      <c r="D6" s="38"/>
      <c r="E6" s="38"/>
      <c r="F6" s="111"/>
    </row>
    <row r="7" spans="1:6" s="3" customFormat="1" ht="22.5" customHeight="1">
      <c r="A7" s="18"/>
      <c r="B7" s="19"/>
      <c r="C7" s="19"/>
      <c r="D7" s="38"/>
      <c r="E7" s="38"/>
      <c r="F7" s="111"/>
    </row>
    <row r="8" spans="1:6" s="3" customFormat="1" ht="22.5" customHeight="1">
      <c r="A8" s="18" t="s">
        <v>67</v>
      </c>
      <c r="B8" s="19"/>
      <c r="C8" s="19"/>
      <c r="D8" s="19">
        <v>1</v>
      </c>
      <c r="E8" s="19">
        <v>2</v>
      </c>
      <c r="F8" s="57">
        <v>3</v>
      </c>
    </row>
    <row r="9" spans="1:6" s="4" customFormat="1" ht="22.5" customHeight="1">
      <c r="A9" s="112" t="s">
        <v>68</v>
      </c>
      <c r="B9" s="113"/>
      <c r="C9" s="113"/>
      <c r="D9" s="31">
        <f>D10</f>
        <v>722.3499999999999</v>
      </c>
      <c r="E9" s="31">
        <f>E10</f>
        <v>319.76</v>
      </c>
      <c r="F9" s="58">
        <f>F10</f>
        <v>402.59</v>
      </c>
    </row>
    <row r="10" spans="1:6" s="4" customFormat="1" ht="22.5" customHeight="1">
      <c r="A10" s="114">
        <v>208</v>
      </c>
      <c r="B10" s="32"/>
      <c r="C10" s="115" t="s">
        <v>69</v>
      </c>
      <c r="D10" s="31">
        <f>D11</f>
        <v>722.3499999999999</v>
      </c>
      <c r="E10" s="31">
        <f>E11</f>
        <v>319.76</v>
      </c>
      <c r="F10" s="58">
        <f>F11</f>
        <v>402.59</v>
      </c>
    </row>
    <row r="11" spans="1:6" s="3" customFormat="1" ht="22.5" customHeight="1">
      <c r="A11" s="114">
        <v>20811</v>
      </c>
      <c r="B11" s="32"/>
      <c r="C11" s="115" t="s">
        <v>70</v>
      </c>
      <c r="D11" s="39">
        <f>SUM(D12:D15)</f>
        <v>722.3499999999999</v>
      </c>
      <c r="E11" s="39">
        <f>SUM(E12:E15)</f>
        <v>319.76</v>
      </c>
      <c r="F11" s="116">
        <f>SUM(F12:F15)</f>
        <v>402.59</v>
      </c>
    </row>
    <row r="12" spans="1:6" s="5" customFormat="1" ht="22.5" customHeight="1">
      <c r="A12" s="34">
        <v>2081101</v>
      </c>
      <c r="B12" s="35"/>
      <c r="C12" s="117" t="s">
        <v>71</v>
      </c>
      <c r="D12" s="37">
        <f>E12+F12</f>
        <v>138.42</v>
      </c>
      <c r="E12" s="118">
        <v>138.42</v>
      </c>
      <c r="F12" s="111"/>
    </row>
    <row r="13" spans="1:6" s="5" customFormat="1" ht="22.5" customHeight="1">
      <c r="A13" s="34" t="s">
        <v>72</v>
      </c>
      <c r="B13" s="35"/>
      <c r="C13" s="117" t="s">
        <v>73</v>
      </c>
      <c r="D13" s="37">
        <f>E13+F13</f>
        <v>56.1</v>
      </c>
      <c r="E13" s="118">
        <v>56.1</v>
      </c>
      <c r="F13" s="111"/>
    </row>
    <row r="14" spans="1:6" s="5" customFormat="1" ht="22.5" customHeight="1">
      <c r="A14" s="34" t="s">
        <v>74</v>
      </c>
      <c r="B14" s="35"/>
      <c r="C14" s="117" t="s">
        <v>75</v>
      </c>
      <c r="D14" s="37">
        <f>E14+F14</f>
        <v>423.58</v>
      </c>
      <c r="E14" s="118">
        <v>20.99</v>
      </c>
      <c r="F14" s="111">
        <v>402.59</v>
      </c>
    </row>
    <row r="15" spans="1:6" s="5" customFormat="1" ht="22.5" customHeight="1">
      <c r="A15" s="119" t="s">
        <v>76</v>
      </c>
      <c r="B15" s="120"/>
      <c r="C15" s="121" t="s">
        <v>77</v>
      </c>
      <c r="D15" s="122">
        <f>E15+F15</f>
        <v>104.25</v>
      </c>
      <c r="E15" s="123">
        <v>104.25</v>
      </c>
      <c r="F15" s="124"/>
    </row>
    <row r="16" spans="1:6" ht="32.25" customHeight="1">
      <c r="A16" s="125" t="s">
        <v>117</v>
      </c>
      <c r="B16" s="126"/>
      <c r="C16" s="126"/>
      <c r="D16" s="126"/>
      <c r="E16" s="126"/>
      <c r="F16" s="126"/>
    </row>
    <row r="17" ht="15">
      <c r="A17" s="52"/>
    </row>
    <row r="18" ht="15">
      <c r="A18" s="52"/>
    </row>
    <row r="19" ht="15">
      <c r="A19" s="52"/>
    </row>
    <row r="20" ht="15">
      <c r="A20" s="52"/>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tabSelected="1" workbookViewId="0" topLeftCell="A1">
      <selection activeCell="F7" sqref="F7"/>
    </sheetView>
  </sheetViews>
  <sheetFormatPr defaultColWidth="9.00390625" defaultRowHeight="14.25"/>
  <cols>
    <col min="1" max="1" width="8.00390625" style="88" bestFit="1" customWidth="1"/>
    <col min="2" max="2" width="26.875" style="88" customWidth="1"/>
    <col min="3" max="3" width="12.625" style="88" customWidth="1"/>
    <col min="4" max="4" width="8.00390625" style="88" customWidth="1"/>
    <col min="5" max="5" width="19.00390625" style="88" bestFit="1" customWidth="1"/>
    <col min="6" max="6" width="12.625" style="88" customWidth="1"/>
    <col min="7" max="7" width="8.00390625" style="88" customWidth="1"/>
    <col min="8" max="8" width="22.625" style="88" bestFit="1" customWidth="1"/>
    <col min="9" max="9" width="12.625" style="88" customWidth="1"/>
    <col min="10" max="10" width="8.50390625" style="88" customWidth="1"/>
    <col min="11" max="16384" width="9.00390625" style="88" customWidth="1"/>
  </cols>
  <sheetData>
    <row r="1" spans="1:9" ht="20.25">
      <c r="A1" s="89" t="s">
        <v>118</v>
      </c>
      <c r="B1" s="89"/>
      <c r="C1" s="89"/>
      <c r="D1" s="89"/>
      <c r="E1" s="89"/>
      <c r="F1" s="89"/>
      <c r="G1" s="89"/>
      <c r="H1" s="89"/>
      <c r="I1" s="89"/>
    </row>
    <row r="2" spans="1:9" s="85" customFormat="1" ht="20.25" customHeight="1">
      <c r="A2" s="8"/>
      <c r="B2" s="8"/>
      <c r="C2" s="8"/>
      <c r="D2" s="2"/>
      <c r="E2" s="2"/>
      <c r="F2" s="2"/>
      <c r="G2" s="2"/>
      <c r="H2" s="2"/>
      <c r="I2" s="103" t="s">
        <v>119</v>
      </c>
    </row>
    <row r="3" spans="1:9" s="86" customFormat="1" ht="15" customHeight="1">
      <c r="A3" s="90" t="s">
        <v>2</v>
      </c>
      <c r="B3" s="91"/>
      <c r="C3" s="91"/>
      <c r="D3" s="91"/>
      <c r="E3" s="91"/>
      <c r="F3" s="91"/>
      <c r="G3" s="91"/>
      <c r="H3" s="91"/>
      <c r="I3" s="104" t="s">
        <v>3</v>
      </c>
    </row>
    <row r="4" spans="1:9" s="87" customFormat="1" ht="15" customHeight="1">
      <c r="A4" s="92" t="s">
        <v>120</v>
      </c>
      <c r="B4" s="93" t="s">
        <v>121</v>
      </c>
      <c r="C4" s="93" t="s">
        <v>121</v>
      </c>
      <c r="D4" s="93" t="s">
        <v>122</v>
      </c>
      <c r="E4" s="93" t="s">
        <v>121</v>
      </c>
      <c r="F4" s="93" t="s">
        <v>121</v>
      </c>
      <c r="G4" s="93" t="s">
        <v>121</v>
      </c>
      <c r="H4" s="93" t="s">
        <v>121</v>
      </c>
      <c r="I4" s="105" t="s">
        <v>121</v>
      </c>
    </row>
    <row r="5" spans="1:9" s="87" customFormat="1" ht="15" customHeight="1">
      <c r="A5" s="94" t="s">
        <v>123</v>
      </c>
      <c r="B5" s="95" t="s">
        <v>66</v>
      </c>
      <c r="C5" s="95" t="s">
        <v>101</v>
      </c>
      <c r="D5" s="95" t="s">
        <v>123</v>
      </c>
      <c r="E5" s="95" t="s">
        <v>66</v>
      </c>
      <c r="F5" s="95" t="s">
        <v>101</v>
      </c>
      <c r="G5" s="95" t="s">
        <v>123</v>
      </c>
      <c r="H5" s="95" t="s">
        <v>66</v>
      </c>
      <c r="I5" s="106" t="s">
        <v>101</v>
      </c>
    </row>
    <row r="6" spans="1:9" s="87" customFormat="1" ht="15" customHeight="1">
      <c r="A6" s="94" t="s">
        <v>121</v>
      </c>
      <c r="B6" s="95" t="s">
        <v>121</v>
      </c>
      <c r="C6" s="95" t="s">
        <v>121</v>
      </c>
      <c r="D6" s="95" t="s">
        <v>121</v>
      </c>
      <c r="E6" s="95" t="s">
        <v>121</v>
      </c>
      <c r="F6" s="95" t="s">
        <v>121</v>
      </c>
      <c r="G6" s="95" t="s">
        <v>121</v>
      </c>
      <c r="H6" s="95" t="s">
        <v>121</v>
      </c>
      <c r="I6" s="106" t="s">
        <v>121</v>
      </c>
    </row>
    <row r="7" spans="1:9" s="87" customFormat="1" ht="13.5" customHeight="1">
      <c r="A7" s="96" t="s">
        <v>124</v>
      </c>
      <c r="B7" s="97" t="s">
        <v>125</v>
      </c>
      <c r="C7" s="98">
        <f>SUM(C8:C16)</f>
        <v>195.65</v>
      </c>
      <c r="D7" s="97" t="s">
        <v>126</v>
      </c>
      <c r="E7" s="97" t="s">
        <v>127</v>
      </c>
      <c r="F7" s="98">
        <f>SUM(F8:F34)</f>
        <v>102.5241</v>
      </c>
      <c r="G7" s="97" t="s">
        <v>128</v>
      </c>
      <c r="H7" s="97" t="s">
        <v>129</v>
      </c>
      <c r="I7" s="107">
        <f>SUM(I8:I22)</f>
        <v>0.942</v>
      </c>
    </row>
    <row r="8" spans="1:9" s="87" customFormat="1" ht="13.5" customHeight="1">
      <c r="A8" s="96" t="s">
        <v>130</v>
      </c>
      <c r="B8" s="97" t="s">
        <v>131</v>
      </c>
      <c r="C8" s="98">
        <v>100.49</v>
      </c>
      <c r="D8" s="97" t="s">
        <v>132</v>
      </c>
      <c r="E8" s="97" t="s">
        <v>133</v>
      </c>
      <c r="F8" s="98">
        <v>10.74</v>
      </c>
      <c r="G8" s="97" t="s">
        <v>134</v>
      </c>
      <c r="H8" s="97" t="s">
        <v>135</v>
      </c>
      <c r="I8" s="107"/>
    </row>
    <row r="9" spans="1:9" s="87" customFormat="1" ht="13.5" customHeight="1">
      <c r="A9" s="96" t="s">
        <v>136</v>
      </c>
      <c r="B9" s="97" t="s">
        <v>137</v>
      </c>
      <c r="C9" s="98">
        <v>49.38</v>
      </c>
      <c r="D9" s="97" t="s">
        <v>138</v>
      </c>
      <c r="E9" s="97" t="s">
        <v>139</v>
      </c>
      <c r="F9" s="98">
        <v>12.98</v>
      </c>
      <c r="G9" s="97" t="s">
        <v>140</v>
      </c>
      <c r="H9" s="97" t="s">
        <v>141</v>
      </c>
      <c r="I9" s="107">
        <v>0.942</v>
      </c>
    </row>
    <row r="10" spans="1:9" s="87" customFormat="1" ht="13.5" customHeight="1">
      <c r="A10" s="96" t="s">
        <v>142</v>
      </c>
      <c r="B10" s="97" t="s">
        <v>143</v>
      </c>
      <c r="C10" s="98"/>
      <c r="D10" s="97" t="s">
        <v>144</v>
      </c>
      <c r="E10" s="97" t="s">
        <v>145</v>
      </c>
      <c r="F10" s="98">
        <v>1.6</v>
      </c>
      <c r="G10" s="97" t="s">
        <v>146</v>
      </c>
      <c r="H10" s="97" t="s">
        <v>147</v>
      </c>
      <c r="I10" s="107"/>
    </row>
    <row r="11" spans="1:9" s="87" customFormat="1" ht="13.5" customHeight="1">
      <c r="A11" s="96" t="s">
        <v>148</v>
      </c>
      <c r="B11" s="97" t="s">
        <v>149</v>
      </c>
      <c r="C11" s="98">
        <v>9.85</v>
      </c>
      <c r="D11" s="97" t="s">
        <v>150</v>
      </c>
      <c r="E11" s="97" t="s">
        <v>151</v>
      </c>
      <c r="F11" s="98">
        <v>0</v>
      </c>
      <c r="G11" s="97" t="s">
        <v>152</v>
      </c>
      <c r="H11" s="97" t="s">
        <v>153</v>
      </c>
      <c r="I11" s="107"/>
    </row>
    <row r="12" spans="1:9" s="87" customFormat="1" ht="13.5" customHeight="1">
      <c r="A12" s="96" t="s">
        <v>154</v>
      </c>
      <c r="B12" s="97" t="s">
        <v>155</v>
      </c>
      <c r="C12" s="98"/>
      <c r="D12" s="97" t="s">
        <v>156</v>
      </c>
      <c r="E12" s="97" t="s">
        <v>157</v>
      </c>
      <c r="F12" s="98">
        <v>0.88</v>
      </c>
      <c r="G12" s="97">
        <v>0.884</v>
      </c>
      <c r="H12" s="97" t="s">
        <v>158</v>
      </c>
      <c r="I12" s="107"/>
    </row>
    <row r="13" spans="1:9" s="87" customFormat="1" ht="13.5" customHeight="1">
      <c r="A13" s="96" t="s">
        <v>159</v>
      </c>
      <c r="B13" s="97" t="s">
        <v>160</v>
      </c>
      <c r="C13" s="98">
        <v>23.56</v>
      </c>
      <c r="D13" s="97" t="s">
        <v>161</v>
      </c>
      <c r="E13" s="97" t="s">
        <v>162</v>
      </c>
      <c r="F13" s="98">
        <v>3.35</v>
      </c>
      <c r="G13" s="97" t="s">
        <v>163</v>
      </c>
      <c r="H13" s="97" t="s">
        <v>164</v>
      </c>
      <c r="I13" s="107"/>
    </row>
    <row r="14" spans="1:9" s="87" customFormat="1" ht="13.5" customHeight="1">
      <c r="A14" s="96" t="s">
        <v>165</v>
      </c>
      <c r="B14" s="97" t="s">
        <v>166</v>
      </c>
      <c r="C14" s="98">
        <v>12.08</v>
      </c>
      <c r="D14" s="97" t="s">
        <v>167</v>
      </c>
      <c r="E14" s="97" t="s">
        <v>168</v>
      </c>
      <c r="F14" s="98">
        <v>0.78</v>
      </c>
      <c r="G14" s="97" t="s">
        <v>169</v>
      </c>
      <c r="H14" s="97" t="s">
        <v>170</v>
      </c>
      <c r="I14" s="107"/>
    </row>
    <row r="15" spans="1:9" s="87" customFormat="1" ht="13.5" customHeight="1">
      <c r="A15" s="96" t="s">
        <v>171</v>
      </c>
      <c r="B15" s="97" t="s">
        <v>172</v>
      </c>
      <c r="C15" s="98">
        <v>0.29</v>
      </c>
      <c r="D15" s="97" t="s">
        <v>173</v>
      </c>
      <c r="E15" s="97" t="s">
        <v>174</v>
      </c>
      <c r="F15" s="98"/>
      <c r="G15" s="97" t="s">
        <v>175</v>
      </c>
      <c r="H15" s="97" t="s">
        <v>176</v>
      </c>
      <c r="I15" s="107"/>
    </row>
    <row r="16" spans="1:9" s="87" customFormat="1" ht="13.5" customHeight="1">
      <c r="A16" s="96" t="s">
        <v>177</v>
      </c>
      <c r="B16" s="97" t="s">
        <v>178</v>
      </c>
      <c r="C16" s="98"/>
      <c r="D16" s="97" t="s">
        <v>179</v>
      </c>
      <c r="E16" s="97" t="s">
        <v>180</v>
      </c>
      <c r="F16" s="98"/>
      <c r="G16" s="97" t="s">
        <v>181</v>
      </c>
      <c r="H16" s="97" t="s">
        <v>182</v>
      </c>
      <c r="I16" s="107"/>
    </row>
    <row r="17" spans="1:9" s="87" customFormat="1" ht="13.5" customHeight="1">
      <c r="A17" s="96" t="s">
        <v>183</v>
      </c>
      <c r="B17" s="97" t="s">
        <v>184</v>
      </c>
      <c r="C17" s="98">
        <f>SUM(C18:C33)</f>
        <v>20.65</v>
      </c>
      <c r="D17" s="97" t="s">
        <v>185</v>
      </c>
      <c r="E17" s="97" t="s">
        <v>186</v>
      </c>
      <c r="F17" s="98">
        <v>1.27</v>
      </c>
      <c r="G17" s="97" t="s">
        <v>187</v>
      </c>
      <c r="H17" s="97" t="s">
        <v>188</v>
      </c>
      <c r="I17" s="107"/>
    </row>
    <row r="18" spans="1:9" s="87" customFormat="1" ht="13.5" customHeight="1">
      <c r="A18" s="96" t="s">
        <v>189</v>
      </c>
      <c r="B18" s="97" t="s">
        <v>190</v>
      </c>
      <c r="C18" s="98"/>
      <c r="D18" s="97" t="s">
        <v>191</v>
      </c>
      <c r="E18" s="97" t="s">
        <v>192</v>
      </c>
      <c r="F18" s="98"/>
      <c r="G18" s="97" t="s">
        <v>193</v>
      </c>
      <c r="H18" s="97" t="s">
        <v>194</v>
      </c>
      <c r="I18" s="107"/>
    </row>
    <row r="19" spans="1:9" s="87" customFormat="1" ht="13.5" customHeight="1">
      <c r="A19" s="96" t="s">
        <v>195</v>
      </c>
      <c r="B19" s="97" t="s">
        <v>196</v>
      </c>
      <c r="C19" s="98">
        <v>6.8</v>
      </c>
      <c r="D19" s="97" t="s">
        <v>197</v>
      </c>
      <c r="E19" s="97" t="s">
        <v>198</v>
      </c>
      <c r="F19" s="98">
        <v>7.95</v>
      </c>
      <c r="G19" s="97" t="s">
        <v>199</v>
      </c>
      <c r="H19" s="97" t="s">
        <v>200</v>
      </c>
      <c r="I19" s="107"/>
    </row>
    <row r="20" spans="1:9" s="87" customFormat="1" ht="13.5" customHeight="1">
      <c r="A20" s="96" t="s">
        <v>201</v>
      </c>
      <c r="B20" s="97" t="s">
        <v>202</v>
      </c>
      <c r="C20" s="98"/>
      <c r="D20" s="97" t="s">
        <v>203</v>
      </c>
      <c r="E20" s="97" t="s">
        <v>204</v>
      </c>
      <c r="F20" s="98">
        <v>1.12</v>
      </c>
      <c r="G20" s="97" t="s">
        <v>205</v>
      </c>
      <c r="H20" s="97" t="s">
        <v>206</v>
      </c>
      <c r="I20" s="107"/>
    </row>
    <row r="21" spans="1:9" s="87" customFormat="1" ht="13.5" customHeight="1">
      <c r="A21" s="96" t="s">
        <v>207</v>
      </c>
      <c r="B21" s="97" t="s">
        <v>208</v>
      </c>
      <c r="C21" s="98"/>
      <c r="D21" s="97" t="s">
        <v>209</v>
      </c>
      <c r="E21" s="97" t="s">
        <v>210</v>
      </c>
      <c r="F21" s="98">
        <v>0.65</v>
      </c>
      <c r="G21" s="97" t="s">
        <v>211</v>
      </c>
      <c r="H21" s="97" t="s">
        <v>212</v>
      </c>
      <c r="I21" s="107"/>
    </row>
    <row r="22" spans="1:9" s="87" customFormat="1" ht="13.5" customHeight="1">
      <c r="A22" s="96" t="s">
        <v>213</v>
      </c>
      <c r="B22" s="97" t="s">
        <v>214</v>
      </c>
      <c r="C22" s="98"/>
      <c r="D22" s="97" t="s">
        <v>215</v>
      </c>
      <c r="E22" s="97" t="s">
        <v>216</v>
      </c>
      <c r="F22" s="98">
        <v>2.54</v>
      </c>
      <c r="G22" s="97" t="s">
        <v>217</v>
      </c>
      <c r="H22" s="97" t="s">
        <v>218</v>
      </c>
      <c r="I22" s="107"/>
    </row>
    <row r="23" spans="1:9" s="87" customFormat="1" ht="13.5" customHeight="1">
      <c r="A23" s="96" t="s">
        <v>219</v>
      </c>
      <c r="B23" s="97" t="s">
        <v>220</v>
      </c>
      <c r="C23" s="98"/>
      <c r="D23" s="97" t="s">
        <v>221</v>
      </c>
      <c r="E23" s="97" t="s">
        <v>222</v>
      </c>
      <c r="F23" s="98">
        <v>1.9</v>
      </c>
      <c r="G23" s="97" t="s">
        <v>223</v>
      </c>
      <c r="H23" s="97" t="s">
        <v>224</v>
      </c>
      <c r="I23" s="107"/>
    </row>
    <row r="24" spans="1:9" s="87" customFormat="1" ht="13.5" customHeight="1">
      <c r="A24" s="96" t="s">
        <v>225</v>
      </c>
      <c r="B24" s="97" t="s">
        <v>226</v>
      </c>
      <c r="C24" s="98"/>
      <c r="D24" s="97" t="s">
        <v>227</v>
      </c>
      <c r="E24" s="97" t="s">
        <v>228</v>
      </c>
      <c r="F24" s="98"/>
      <c r="G24" s="97" t="s">
        <v>229</v>
      </c>
      <c r="H24" s="97" t="s">
        <v>230</v>
      </c>
      <c r="I24" s="107"/>
    </row>
    <row r="25" spans="1:9" s="87" customFormat="1" ht="13.5" customHeight="1">
      <c r="A25" s="96" t="s">
        <v>231</v>
      </c>
      <c r="B25" s="97" t="s">
        <v>232</v>
      </c>
      <c r="C25" s="98"/>
      <c r="D25" s="97" t="s">
        <v>233</v>
      </c>
      <c r="E25" s="97" t="s">
        <v>234</v>
      </c>
      <c r="F25" s="98"/>
      <c r="G25" s="97" t="s">
        <v>235</v>
      </c>
      <c r="H25" s="97" t="s">
        <v>236</v>
      </c>
      <c r="I25" s="107"/>
    </row>
    <row r="26" spans="1:9" s="87" customFormat="1" ht="13.5" customHeight="1">
      <c r="A26" s="96" t="s">
        <v>237</v>
      </c>
      <c r="B26" s="97" t="s">
        <v>238</v>
      </c>
      <c r="C26" s="98"/>
      <c r="D26" s="97" t="s">
        <v>239</v>
      </c>
      <c r="E26" s="97" t="s">
        <v>240</v>
      </c>
      <c r="F26" s="98"/>
      <c r="G26" s="97" t="s">
        <v>241</v>
      </c>
      <c r="H26" s="97" t="s">
        <v>242</v>
      </c>
      <c r="I26" s="107"/>
    </row>
    <row r="27" spans="1:9" s="87" customFormat="1" ht="13.5" customHeight="1">
      <c r="A27" s="96" t="s">
        <v>243</v>
      </c>
      <c r="B27" s="97" t="s">
        <v>244</v>
      </c>
      <c r="C27" s="98"/>
      <c r="D27" s="97" t="s">
        <v>245</v>
      </c>
      <c r="E27" s="97" t="s">
        <v>246</v>
      </c>
      <c r="F27" s="98">
        <v>0.13</v>
      </c>
      <c r="G27" s="97" t="s">
        <v>247</v>
      </c>
      <c r="H27" s="97" t="s">
        <v>248</v>
      </c>
      <c r="I27" s="107"/>
    </row>
    <row r="28" spans="1:9" s="87" customFormat="1" ht="13.5" customHeight="1">
      <c r="A28" s="96" t="s">
        <v>249</v>
      </c>
      <c r="B28" s="97" t="s">
        <v>250</v>
      </c>
      <c r="C28" s="98">
        <v>13.85</v>
      </c>
      <c r="D28" s="97" t="s">
        <v>251</v>
      </c>
      <c r="E28" s="97" t="s">
        <v>252</v>
      </c>
      <c r="F28" s="98">
        <v>1.4229</v>
      </c>
      <c r="G28" s="97" t="s">
        <v>253</v>
      </c>
      <c r="H28" s="97" t="s">
        <v>254</v>
      </c>
      <c r="I28" s="107"/>
    </row>
    <row r="29" spans="1:9" s="87" customFormat="1" ht="13.5" customHeight="1">
      <c r="A29" s="96" t="s">
        <v>255</v>
      </c>
      <c r="B29" s="97" t="s">
        <v>256</v>
      </c>
      <c r="C29" s="98"/>
      <c r="D29" s="97" t="s">
        <v>257</v>
      </c>
      <c r="E29" s="97" t="s">
        <v>258</v>
      </c>
      <c r="F29" s="98">
        <v>10</v>
      </c>
      <c r="G29" s="97" t="s">
        <v>259</v>
      </c>
      <c r="H29" s="97" t="s">
        <v>260</v>
      </c>
      <c r="I29" s="107"/>
    </row>
    <row r="30" spans="1:9" s="87" customFormat="1" ht="13.5" customHeight="1">
      <c r="A30" s="96" t="s">
        <v>261</v>
      </c>
      <c r="B30" s="97" t="s">
        <v>262</v>
      </c>
      <c r="C30" s="98"/>
      <c r="D30" s="97" t="s">
        <v>263</v>
      </c>
      <c r="E30" s="97" t="s">
        <v>264</v>
      </c>
      <c r="F30" s="98"/>
      <c r="G30" s="97" t="s">
        <v>265</v>
      </c>
      <c r="H30" s="97" t="s">
        <v>266</v>
      </c>
      <c r="I30" s="107"/>
    </row>
    <row r="31" spans="1:9" s="87" customFormat="1" ht="13.5" customHeight="1">
      <c r="A31" s="96" t="s">
        <v>267</v>
      </c>
      <c r="B31" s="97" t="s">
        <v>268</v>
      </c>
      <c r="C31" s="98"/>
      <c r="D31" s="97" t="s">
        <v>269</v>
      </c>
      <c r="E31" s="97" t="s">
        <v>270</v>
      </c>
      <c r="F31" s="98">
        <v>5.1962</v>
      </c>
      <c r="G31" s="97" t="s">
        <v>271</v>
      </c>
      <c r="H31" s="97" t="s">
        <v>79</v>
      </c>
      <c r="I31" s="107"/>
    </row>
    <row r="32" spans="1:9" s="87" customFormat="1" ht="13.5" customHeight="1">
      <c r="A32" s="96" t="s">
        <v>272</v>
      </c>
      <c r="B32" s="97" t="s">
        <v>273</v>
      </c>
      <c r="C32" s="98"/>
      <c r="D32" s="97" t="s">
        <v>274</v>
      </c>
      <c r="E32" s="97" t="s">
        <v>275</v>
      </c>
      <c r="F32" s="98">
        <v>10.015</v>
      </c>
      <c r="G32" s="97" t="s">
        <v>276</v>
      </c>
      <c r="H32" s="97" t="s">
        <v>277</v>
      </c>
      <c r="I32" s="107"/>
    </row>
    <row r="33" spans="1:9" s="87" customFormat="1" ht="13.5" customHeight="1">
      <c r="A33" s="96" t="s">
        <v>278</v>
      </c>
      <c r="B33" s="97" t="s">
        <v>279</v>
      </c>
      <c r="C33" s="98"/>
      <c r="D33" s="97" t="s">
        <v>280</v>
      </c>
      <c r="E33" s="97" t="s">
        <v>281</v>
      </c>
      <c r="F33" s="98"/>
      <c r="G33" s="97" t="s">
        <v>121</v>
      </c>
      <c r="H33" s="97" t="s">
        <v>121</v>
      </c>
      <c r="I33" s="107"/>
    </row>
    <row r="34" spans="1:9" s="87" customFormat="1" ht="13.5" customHeight="1">
      <c r="A34" s="96" t="s">
        <v>121</v>
      </c>
      <c r="B34" s="97" t="s">
        <v>121</v>
      </c>
      <c r="C34" s="98" t="s">
        <v>121</v>
      </c>
      <c r="D34" s="97" t="s">
        <v>282</v>
      </c>
      <c r="E34" s="97" t="s">
        <v>283</v>
      </c>
      <c r="F34" s="98">
        <v>30</v>
      </c>
      <c r="G34" s="97" t="s">
        <v>121</v>
      </c>
      <c r="H34" s="97" t="s">
        <v>121</v>
      </c>
      <c r="I34" s="107"/>
    </row>
    <row r="35" spans="1:9" s="87" customFormat="1" ht="15" customHeight="1">
      <c r="A35" s="99" t="s">
        <v>284</v>
      </c>
      <c r="B35" s="100" t="s">
        <v>121</v>
      </c>
      <c r="C35" s="101">
        <v>216.3</v>
      </c>
      <c r="D35" s="100" t="s">
        <v>285</v>
      </c>
      <c r="E35" s="100" t="s">
        <v>121</v>
      </c>
      <c r="F35" s="100" t="s">
        <v>121</v>
      </c>
      <c r="G35" s="100" t="s">
        <v>121</v>
      </c>
      <c r="H35" s="100" t="s">
        <v>121</v>
      </c>
      <c r="I35" s="108">
        <v>103.46</v>
      </c>
    </row>
    <row r="36" spans="1:9" ht="15.75" customHeight="1">
      <c r="A36" s="102" t="s">
        <v>286</v>
      </c>
      <c r="B36" s="102"/>
      <c r="C36" s="102"/>
      <c r="D36" s="102"/>
      <c r="E36" s="102"/>
      <c r="F36" s="102"/>
      <c r="G36" s="102"/>
      <c r="H36" s="102"/>
      <c r="I36" s="102"/>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G8" sqref="G8"/>
    </sheetView>
  </sheetViews>
  <sheetFormatPr defaultColWidth="9.00390625" defaultRowHeight="14.25"/>
  <cols>
    <col min="1" max="12" width="10.125" style="6" customWidth="1"/>
    <col min="13" max="16384" width="9.00390625" style="6" customWidth="1"/>
  </cols>
  <sheetData>
    <row r="1" spans="1:12" s="1" customFormat="1" ht="30" customHeight="1">
      <c r="A1" s="7" t="s">
        <v>287</v>
      </c>
      <c r="B1" s="7"/>
      <c r="C1" s="7"/>
      <c r="D1" s="7"/>
      <c r="E1" s="7"/>
      <c r="F1" s="7"/>
      <c r="G1" s="7"/>
      <c r="H1" s="7"/>
      <c r="I1" s="7"/>
      <c r="J1" s="7"/>
      <c r="K1" s="7"/>
      <c r="L1" s="7"/>
    </row>
    <row r="2" s="2" customFormat="1" ht="10.5" customHeight="1">
      <c r="L2" s="53" t="s">
        <v>288</v>
      </c>
    </row>
    <row r="3" spans="1:12" s="2" customFormat="1" ht="15" customHeight="1">
      <c r="A3" s="9" t="s">
        <v>2</v>
      </c>
      <c r="B3" s="10"/>
      <c r="C3" s="10"/>
      <c r="D3" s="10"/>
      <c r="E3" s="10"/>
      <c r="F3" s="10"/>
      <c r="G3" s="10"/>
      <c r="H3" s="10"/>
      <c r="I3" s="10"/>
      <c r="J3" s="10"/>
      <c r="K3" s="11"/>
      <c r="L3" s="53" t="s">
        <v>3</v>
      </c>
    </row>
    <row r="4" spans="1:12" s="3" customFormat="1" ht="27.75" customHeight="1">
      <c r="A4" s="61" t="s">
        <v>289</v>
      </c>
      <c r="B4" s="62"/>
      <c r="C4" s="62"/>
      <c r="D4" s="62"/>
      <c r="E4" s="62"/>
      <c r="F4" s="63"/>
      <c r="G4" s="64" t="s">
        <v>8</v>
      </c>
      <c r="H4" s="62"/>
      <c r="I4" s="62"/>
      <c r="J4" s="62"/>
      <c r="K4" s="62"/>
      <c r="L4" s="79"/>
    </row>
    <row r="5" spans="1:12" s="3" customFormat="1" ht="30" customHeight="1">
      <c r="A5" s="65" t="s">
        <v>68</v>
      </c>
      <c r="B5" s="66" t="s">
        <v>290</v>
      </c>
      <c r="C5" s="67" t="s">
        <v>291</v>
      </c>
      <c r="D5" s="68"/>
      <c r="E5" s="69"/>
      <c r="F5" s="70" t="s">
        <v>292</v>
      </c>
      <c r="G5" s="71" t="s">
        <v>68</v>
      </c>
      <c r="H5" s="66" t="s">
        <v>290</v>
      </c>
      <c r="I5" s="67" t="s">
        <v>291</v>
      </c>
      <c r="J5" s="68"/>
      <c r="K5" s="69"/>
      <c r="L5" s="80" t="s">
        <v>292</v>
      </c>
    </row>
    <row r="6" spans="1:12" s="3" customFormat="1" ht="30" customHeight="1">
      <c r="A6" s="72"/>
      <c r="B6" s="73"/>
      <c r="C6" s="73" t="s">
        <v>115</v>
      </c>
      <c r="D6" s="73" t="s">
        <v>293</v>
      </c>
      <c r="E6" s="73" t="s">
        <v>294</v>
      </c>
      <c r="F6" s="70"/>
      <c r="G6" s="74"/>
      <c r="H6" s="73"/>
      <c r="I6" s="73" t="s">
        <v>115</v>
      </c>
      <c r="J6" s="73" t="s">
        <v>293</v>
      </c>
      <c r="K6" s="73" t="s">
        <v>294</v>
      </c>
      <c r="L6" s="81"/>
    </row>
    <row r="7" spans="1:12" s="3" customFormat="1" ht="27.75" customHeight="1">
      <c r="A7" s="75">
        <v>1</v>
      </c>
      <c r="B7" s="76">
        <v>2</v>
      </c>
      <c r="C7" s="76">
        <v>3</v>
      </c>
      <c r="D7" s="76">
        <v>4</v>
      </c>
      <c r="E7" s="76">
        <v>5</v>
      </c>
      <c r="F7" s="76">
        <v>6</v>
      </c>
      <c r="G7" s="76">
        <v>7</v>
      </c>
      <c r="H7" s="76">
        <v>8</v>
      </c>
      <c r="I7" s="76">
        <v>9</v>
      </c>
      <c r="J7" s="76">
        <v>10</v>
      </c>
      <c r="K7" s="76">
        <v>11</v>
      </c>
      <c r="L7" s="82">
        <v>12</v>
      </c>
    </row>
    <row r="8" spans="1:12" s="5" customFormat="1" ht="42.75" customHeight="1">
      <c r="A8" s="77">
        <v>8.5</v>
      </c>
      <c r="B8" s="78">
        <v>0</v>
      </c>
      <c r="C8" s="78">
        <v>6</v>
      </c>
      <c r="D8" s="78"/>
      <c r="E8" s="78">
        <v>6</v>
      </c>
      <c r="F8" s="78">
        <v>2.5</v>
      </c>
      <c r="G8" s="78">
        <f>I8+L8</f>
        <v>7.1</v>
      </c>
      <c r="H8" s="78"/>
      <c r="I8" s="78">
        <v>5.2</v>
      </c>
      <c r="J8" s="78"/>
      <c r="K8" s="83">
        <v>5.2</v>
      </c>
      <c r="L8" s="84">
        <v>1.9</v>
      </c>
    </row>
    <row r="9" spans="1:12" ht="45" customHeight="1">
      <c r="A9" s="50" t="s">
        <v>295</v>
      </c>
      <c r="B9" s="51"/>
      <c r="C9" s="51"/>
      <c r="D9" s="51"/>
      <c r="E9" s="51"/>
      <c r="F9" s="51"/>
      <c r="G9" s="51"/>
      <c r="H9" s="51"/>
      <c r="I9" s="51"/>
      <c r="J9" s="51"/>
      <c r="K9" s="51"/>
      <c r="L9" s="51"/>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D14" sqref="D14"/>
    </sheetView>
  </sheetViews>
  <sheetFormatPr defaultColWidth="9.00390625" defaultRowHeight="14.25"/>
  <cols>
    <col min="1" max="2" width="4.625" style="6" customWidth="1"/>
    <col min="3" max="3" width="29.875" style="6" customWidth="1"/>
    <col min="4" max="9" width="16.625" style="6" customWidth="1"/>
    <col min="10" max="16384" width="9.00390625" style="6" customWidth="1"/>
  </cols>
  <sheetData>
    <row r="1" spans="1:9" s="1" customFormat="1" ht="30" customHeight="1">
      <c r="A1" s="7" t="s">
        <v>296</v>
      </c>
      <c r="B1" s="7"/>
      <c r="C1" s="7"/>
      <c r="D1" s="7"/>
      <c r="E1" s="7"/>
      <c r="F1" s="7"/>
      <c r="G1" s="7"/>
      <c r="H1" s="7"/>
      <c r="I1" s="7"/>
    </row>
    <row r="2" spans="1:9" s="2" customFormat="1" ht="10.5" customHeight="1">
      <c r="A2" s="8"/>
      <c r="B2" s="8"/>
      <c r="C2" s="8"/>
      <c r="I2" s="53" t="s">
        <v>297</v>
      </c>
    </row>
    <row r="3" spans="1:9" s="2" customFormat="1" ht="12.75">
      <c r="A3" s="9" t="s">
        <v>2</v>
      </c>
      <c r="B3" s="8"/>
      <c r="C3" s="8"/>
      <c r="D3" s="10"/>
      <c r="E3" s="10"/>
      <c r="F3" s="10"/>
      <c r="G3" s="10"/>
      <c r="H3" s="11"/>
      <c r="I3" s="53" t="s">
        <v>3</v>
      </c>
    </row>
    <row r="4" spans="1:9" s="3" customFormat="1" ht="20.25" customHeight="1">
      <c r="A4" s="12" t="s">
        <v>113</v>
      </c>
      <c r="B4" s="13"/>
      <c r="C4" s="13"/>
      <c r="D4" s="14" t="s">
        <v>298</v>
      </c>
      <c r="E4" s="15" t="s">
        <v>299</v>
      </c>
      <c r="F4" s="16" t="s">
        <v>114</v>
      </c>
      <c r="G4" s="17"/>
      <c r="H4" s="17"/>
      <c r="I4" s="54" t="s">
        <v>300</v>
      </c>
    </row>
    <row r="5" spans="1:9" s="3" customFormat="1" ht="27" customHeight="1">
      <c r="A5" s="18" t="s">
        <v>65</v>
      </c>
      <c r="B5" s="19"/>
      <c r="C5" s="19" t="s">
        <v>66</v>
      </c>
      <c r="D5" s="20"/>
      <c r="E5" s="21"/>
      <c r="F5" s="21" t="s">
        <v>115</v>
      </c>
      <c r="G5" s="21" t="s">
        <v>116</v>
      </c>
      <c r="H5" s="20" t="s">
        <v>88</v>
      </c>
      <c r="I5" s="55"/>
    </row>
    <row r="6" spans="1:9" s="3" customFormat="1" ht="18" customHeight="1">
      <c r="A6" s="18"/>
      <c r="B6" s="19"/>
      <c r="C6" s="19"/>
      <c r="D6" s="20"/>
      <c r="E6" s="21"/>
      <c r="F6" s="21"/>
      <c r="G6" s="21"/>
      <c r="H6" s="20"/>
      <c r="I6" s="55"/>
    </row>
    <row r="7" spans="1:9" s="3" customFormat="1" ht="22.5" customHeight="1">
      <c r="A7" s="18"/>
      <c r="B7" s="19"/>
      <c r="C7" s="19"/>
      <c r="D7" s="22"/>
      <c r="E7" s="23"/>
      <c r="F7" s="23"/>
      <c r="G7" s="23"/>
      <c r="H7" s="22"/>
      <c r="I7" s="56"/>
    </row>
    <row r="8" spans="1:9" s="3" customFormat="1" ht="22.5" customHeight="1">
      <c r="A8" s="24" t="s">
        <v>67</v>
      </c>
      <c r="B8" s="25"/>
      <c r="C8" s="26"/>
      <c r="D8" s="19">
        <v>1</v>
      </c>
      <c r="E8" s="19">
        <v>2</v>
      </c>
      <c r="F8" s="19">
        <v>3</v>
      </c>
      <c r="G8" s="19">
        <v>4</v>
      </c>
      <c r="H8" s="27">
        <v>5</v>
      </c>
      <c r="I8" s="57">
        <v>6</v>
      </c>
    </row>
    <row r="9" spans="1:9" s="4" customFormat="1" ht="22.5" customHeight="1">
      <c r="A9" s="28" t="s">
        <v>68</v>
      </c>
      <c r="B9" s="29"/>
      <c r="C9" s="30"/>
      <c r="D9" s="31"/>
      <c r="E9" s="31">
        <f>E10</f>
        <v>39</v>
      </c>
      <c r="F9" s="31">
        <f>F10</f>
        <v>39</v>
      </c>
      <c r="G9" s="31"/>
      <c r="H9" s="31">
        <f>H10</f>
        <v>39</v>
      </c>
      <c r="I9" s="58"/>
    </row>
    <row r="10" spans="1:9" s="4" customFormat="1" ht="22.5" customHeight="1">
      <c r="A10" s="32" t="s">
        <v>78</v>
      </c>
      <c r="B10" s="32"/>
      <c r="C10" s="33" t="s">
        <v>79</v>
      </c>
      <c r="D10" s="31"/>
      <c r="E10" s="31">
        <f aca="true" t="shared" si="0" ref="D10:F11">E11</f>
        <v>39</v>
      </c>
      <c r="F10" s="31">
        <f t="shared" si="0"/>
        <v>39</v>
      </c>
      <c r="G10" s="31"/>
      <c r="H10" s="31">
        <f>H11</f>
        <v>39</v>
      </c>
      <c r="I10" s="58"/>
    </row>
    <row r="11" spans="1:9" s="4" customFormat="1" ht="22.5" customHeight="1">
      <c r="A11" s="32" t="s">
        <v>80</v>
      </c>
      <c r="B11" s="32"/>
      <c r="C11" s="33" t="s">
        <v>81</v>
      </c>
      <c r="D11" s="31"/>
      <c r="E11" s="31">
        <f t="shared" si="0"/>
        <v>39</v>
      </c>
      <c r="F11" s="31">
        <f t="shared" si="0"/>
        <v>39</v>
      </c>
      <c r="G11" s="31"/>
      <c r="H11" s="31">
        <f>H12</f>
        <v>39</v>
      </c>
      <c r="I11" s="58"/>
    </row>
    <row r="12" spans="1:9" s="5" customFormat="1" ht="22.5" customHeight="1">
      <c r="A12" s="34" t="s">
        <v>82</v>
      </c>
      <c r="B12" s="35"/>
      <c r="C12" s="36" t="s">
        <v>97</v>
      </c>
      <c r="D12" s="37"/>
      <c r="E12" s="38">
        <v>39</v>
      </c>
      <c r="F12" s="38">
        <v>39</v>
      </c>
      <c r="G12" s="39"/>
      <c r="H12" s="40">
        <v>39</v>
      </c>
      <c r="I12" s="59"/>
    </row>
    <row r="13" spans="1:9" s="5" customFormat="1" ht="22.5" customHeight="1">
      <c r="A13" s="18"/>
      <c r="B13" s="19"/>
      <c r="C13" s="41"/>
      <c r="D13" s="42"/>
      <c r="E13" s="42"/>
      <c r="F13" s="42"/>
      <c r="G13" s="42"/>
      <c r="H13" s="43"/>
      <c r="I13" s="59"/>
    </row>
    <row r="14" spans="1:9" s="5" customFormat="1" ht="22.5" customHeight="1">
      <c r="A14" s="18"/>
      <c r="B14" s="19"/>
      <c r="C14" s="44"/>
      <c r="D14" s="42"/>
      <c r="E14" s="42"/>
      <c r="F14" s="42"/>
      <c r="G14" s="42"/>
      <c r="H14" s="43"/>
      <c r="I14" s="59"/>
    </row>
    <row r="15" spans="1:9" s="5" customFormat="1" ht="22.5" customHeight="1">
      <c r="A15" s="18"/>
      <c r="B15" s="19"/>
      <c r="C15" s="41"/>
      <c r="D15" s="42"/>
      <c r="E15" s="42"/>
      <c r="F15" s="42"/>
      <c r="G15" s="42"/>
      <c r="H15" s="43"/>
      <c r="I15" s="59"/>
    </row>
    <row r="16" spans="1:9" s="5" customFormat="1" ht="22.5" customHeight="1">
      <c r="A16" s="18"/>
      <c r="B16" s="19"/>
      <c r="C16" s="41"/>
      <c r="D16" s="42"/>
      <c r="E16" s="42"/>
      <c r="F16" s="42"/>
      <c r="G16" s="42"/>
      <c r="H16" s="43"/>
      <c r="I16" s="59"/>
    </row>
    <row r="17" spans="1:9" s="5" customFormat="1" ht="22.5" customHeight="1">
      <c r="A17" s="45"/>
      <c r="B17" s="46"/>
      <c r="C17" s="47"/>
      <c r="D17" s="48"/>
      <c r="E17" s="48"/>
      <c r="F17" s="48"/>
      <c r="G17" s="48"/>
      <c r="H17" s="49"/>
      <c r="I17" s="60"/>
    </row>
    <row r="18" spans="1:9" ht="32.25" customHeight="1">
      <c r="A18" s="50" t="s">
        <v>301</v>
      </c>
      <c r="B18" s="51"/>
      <c r="C18" s="51"/>
      <c r="D18" s="51"/>
      <c r="E18" s="51"/>
      <c r="F18" s="51"/>
      <c r="G18" s="51"/>
      <c r="H18" s="51"/>
      <c r="I18" s="51"/>
    </row>
    <row r="19" ht="15">
      <c r="A19" s="52"/>
    </row>
    <row r="20" ht="15">
      <c r="A20" s="52"/>
    </row>
    <row r="21" ht="15">
      <c r="A21" s="52"/>
    </row>
    <row r="22" ht="15">
      <c r="A22" s="52"/>
    </row>
  </sheetData>
  <sheetProtection/>
  <mergeCells count="22">
    <mergeCell ref="A1:I1"/>
    <mergeCell ref="A4:C4"/>
    <mergeCell ref="F4:H4"/>
    <mergeCell ref="A8:C8"/>
    <mergeCell ref="A9:C9"/>
    <mergeCell ref="A10:B10"/>
    <mergeCell ref="A11:B11"/>
    <mergeCell ref="A12:B12"/>
    <mergeCell ref="A13:B13"/>
    <mergeCell ref="A14:B14"/>
    <mergeCell ref="A15:B15"/>
    <mergeCell ref="A16:B16"/>
    <mergeCell ref="A17:B17"/>
    <mergeCell ref="A18:I18"/>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2018-06-07T06:17:20Z</cp:lastPrinted>
  <dcterms:created xsi:type="dcterms:W3CDTF">2011-12-26T04:36:18Z</dcterms:created>
  <dcterms:modified xsi:type="dcterms:W3CDTF">2019-12-14T09:58:49Z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