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5"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'g01收入支出决算总表'!$A$1:$F$37</definedName>
    <definedName name="_xlnm.Print_Area" localSheetId="3">'g04财政拨款收入支出决算总表'!$A$1:$H$37</definedName>
    <definedName name="_xlnm.Print_Area" localSheetId="4">'g05一般公共预算财政拨款支出决算表'!$A$1:$E$33</definedName>
    <definedName name="_xlnm.Print_Area" localSheetId="5">'g06一般公共预算财政拨款基本支出决算表'!$A$1:$I$36</definedName>
    <definedName name="_xlnm.Print_Area" localSheetId="7">'g08政府性基金预算财政拨款支出决算表'!$A$1:$H$31</definedName>
    <definedName name="_xlnm.Print_Area" localSheetId="6">'Z07“三公”经费公共预算财政拨款支出决算表'!$A$1:$L$9</definedName>
  </definedNames>
  <calcPr calcMode="manual" fullCalcOnLoad="1"/>
</workbook>
</file>

<file path=xl/sharedStrings.xml><?xml version="1.0" encoding="utf-8"?>
<sst xmlns="http://schemas.openxmlformats.org/spreadsheetml/2006/main" count="572" uniqueCount="334">
  <si>
    <t>收入支出决算总表</t>
  </si>
  <si>
    <t>公开01表</t>
  </si>
  <si>
    <t>部门：岳阳县库区移民服务中心</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</si>
  <si>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</si>
  <si>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</si>
  <si>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</si>
  <si>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</si>
  <si>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</si>
  <si>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</si>
  <si>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</si>
  <si>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</si>
  <si>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</si>
  <si>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</si>
  <si>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</si>
  <si>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</si>
  <si>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</si>
  <si>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</si>
  <si>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</si>
  <si>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</si>
  <si>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</si>
  <si>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</si>
  <si>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</si>
  <si>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</si>
  <si>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</si>
  <si>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</si>
  <si>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</si>
  <si>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</si>
  <si>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</si>
  <si>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</si>
  <si>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七、文化旅游体育与传媒支出</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</si>
  <si>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</si>
  <si>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</si>
  <si>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</si>
  <si>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</si>
  <si>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</si>
  <si>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</si>
  <si>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</si>
  <si>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</si>
  <si>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</si>
  <si>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</si>
  <si>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</si>
  <si>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</si>
  <si>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</si>
  <si>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</si>
  <si>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</si>
  <si>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</si>
  <si>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</si>
  <si>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</si>
  <si>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</si>
  <si>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</si>
  <si>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</si>
  <si>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</si>
  <si>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</si>
  <si>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</si>
  <si>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</si>
  <si>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</si>
  <si>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</si>
  <si>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二十一、灾害防治及应急管理支出</t>
  </si>
  <si>
    <t>22</t>
  </si>
  <si>
    <t>二十二、其他支出</t>
  </si>
  <si>
    <t>23</t>
  </si>
  <si>
    <t>……</t>
  </si>
  <si>
    <t>24</t>
  </si>
  <si>
    <t>本年收入合计</t>
  </si>
  <si>
    <t>25</t>
  </si>
  <si>
    <t>本年支出合计</t>
  </si>
  <si>
    <t xml:space="preserve">         用事业基金弥补收支差额</t>
  </si>
  <si>
    <t>26</t>
  </si>
  <si>
    <t xml:space="preserve">                结余分配</t>
  </si>
  <si>
    <t xml:space="preserve">         年初结转和结余</t>
  </si>
  <si>
    <t>27</t>
  </si>
  <si>
    <t xml:space="preserve">                年末结转和结余</t>
  </si>
  <si>
    <t>28</t>
  </si>
  <si>
    <t>总计</t>
  </si>
  <si>
    <t>29</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</si>
  <si>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</si>
  <si>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</si>
  <si>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</si>
  <si>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</si>
  <si>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</si>
  <si>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</si>
  <si>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</si>
  <si>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</si>
  <si>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</si>
  <si>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</si>
  <si>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</si>
  <si>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</si>
  <si>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</si>
  <si>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</si>
  <si>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政府办公厅（室）及相关机构事务</t>
  </si>
  <si>
    <t xml:space="preserve">  一般行政管理事务</t>
  </si>
  <si>
    <t xml:space="preserve">  其他政府办公厅（室）及相关机构事务支出</t>
  </si>
  <si>
    <t>其他共产党事务支出</t>
  </si>
  <si>
    <t xml:space="preserve">  行政运行</t>
  </si>
  <si>
    <t>其他一般公共服务支出</t>
  </si>
  <si>
    <t xml:space="preserve">  其他一般公共服务支出</t>
  </si>
  <si>
    <t>社会保障和就业支出</t>
  </si>
  <si>
    <t>大中型水库移民后期扶持基金支出</t>
  </si>
  <si>
    <t xml:space="preserve">  移民补助</t>
  </si>
  <si>
    <t xml:space="preserve">  基础设施建设和经济发展</t>
  </si>
  <si>
    <t>小型水库移民扶助基金安排的支出</t>
  </si>
  <si>
    <t>农林水支出</t>
  </si>
  <si>
    <t>水利</t>
  </si>
  <si>
    <t xml:space="preserve">  大中型水库移民后期扶持专项支出</t>
  </si>
  <si>
    <t xml:space="preserve">  水利建设移民支出</t>
  </si>
  <si>
    <t xml:space="preserve">  其他水利支出</t>
  </si>
  <si>
    <t>扶贫</t>
  </si>
  <si>
    <t xml:space="preserve">  其他扶贫支出</t>
  </si>
  <si>
    <t>大中型水库库区基金安排的支出</t>
  </si>
  <si>
    <t>国家重大水利工程建设基金安排的支出</t>
  </si>
  <si>
    <t xml:space="preserve">  三峡工程后续工作</t>
  </si>
  <si>
    <t>其他农林水支出</t>
  </si>
  <si>
    <t xml:space="preserve">  其他农林水支出</t>
  </si>
  <si>
    <t>粮油物资储备支出</t>
  </si>
  <si>
    <t>粮油事务</t>
  </si>
  <si>
    <t xml:space="preserve">  其他粮油事务支出</t>
  </si>
  <si>
    <t>其他支出</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</si>
  <si>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</si>
  <si>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</si>
  <si>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</si>
  <si>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</si>
  <si>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</si>
  <si>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</si>
  <si>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</si>
  <si>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</si>
  <si>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</si>
  <si>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城乡社区支出</t>
  </si>
  <si>
    <t>国有土地使用权出让收入及对应专项债务收入安排的支出</t>
  </si>
  <si>
    <t xml:space="preserve">  农村基础设施建设支出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</si>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</sst>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3">
    <font>
      <sz val="12"/>
      <name val="宋体"/>
      <family val="0"/>
    </font>
    <font>
      <sz val="16"/>
      <name val="宋体"/>
      <family val="0"/>
    </font>
    <font>
      <sz val="10"/>
      <name val="宋体"/>
      <family val="0"/>
    </font>
    <font>
      <b/>
      <sz val="12"/>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2"/>
      <name val="黑体"/>
      <family val="3"/>
    </font>
    <font>
      <b/>
      <sz val="11"/>
      <name val="宋体"/>
      <family val="0"/>
    </font>
    <font>
      <sz val="11"/>
      <color indexed="8"/>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sz val="11"/>
      <color indexed="20"/>
      <name val="宋体"/>
      <family val="0"/>
    </font>
    <font>
      <b/>
      <sz val="11"/>
      <color indexed="53"/>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3"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3" fillId="0" borderId="0" applyFont="0" applyFill="0" applyBorder="0" applyAlignment="0" applyProtection="0"/>
    <xf numFmtId="0" fontId="21" fillId="4" borderId="0" applyNumberFormat="0" applyBorder="0" applyAlignment="0" applyProtection="0"/>
    <xf numFmtId="41" fontId="13"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3" fillId="0" borderId="0" applyFont="0" applyFill="0" applyBorder="0" applyAlignment="0" applyProtection="0"/>
    <xf numFmtId="0" fontId="37" fillId="7" borderId="0" applyNumberFormat="0" applyBorder="0" applyAlignment="0" applyProtection="0"/>
    <xf numFmtId="0" fontId="25" fillId="0" borderId="0" applyNumberFormat="0" applyFill="0" applyBorder="0" applyAlignment="0" applyProtection="0"/>
    <xf numFmtId="0" fontId="21" fillId="4" borderId="0" applyNumberFormat="0" applyBorder="0" applyAlignment="0" applyProtection="0"/>
    <xf numFmtId="9" fontId="13" fillId="0" borderId="0" applyFont="0" applyFill="0" applyBorder="0" applyAlignment="0" applyProtection="0"/>
    <xf numFmtId="0" fontId="38" fillId="0" borderId="0" applyNumberFormat="0" applyFill="0" applyBorder="0" applyAlignment="0" applyProtection="0"/>
    <xf numFmtId="0" fontId="13"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8"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21"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21" fillId="4" borderId="0" applyNumberFormat="0" applyBorder="0" applyAlignment="0" applyProtection="0"/>
    <xf numFmtId="0" fontId="34" fillId="0" borderId="0">
      <alignment vertical="center"/>
      <protection/>
    </xf>
    <xf numFmtId="0" fontId="21" fillId="4" borderId="0" applyNumberFormat="0" applyBorder="0" applyAlignment="0" applyProtection="0"/>
    <xf numFmtId="0" fontId="2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33" fillId="0" borderId="0">
      <alignment/>
      <protection/>
    </xf>
  </cellStyleXfs>
  <cellXfs count="173">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3"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4"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5" fillId="35" borderId="0" xfId="15" applyFont="1" applyFill="1" applyAlignment="1">
      <alignment horizontal="right" vertical="center"/>
      <protection/>
    </xf>
    <xf numFmtId="0" fontId="5" fillId="35" borderId="0" xfId="15" applyFont="1" applyFill="1" applyAlignment="1">
      <alignment horizontal="left" vertical="center"/>
      <protection/>
    </xf>
    <xf numFmtId="0" fontId="2" fillId="35" borderId="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0" xfId="80" applyFont="1" applyBorder="1" applyAlignment="1">
      <alignment horizontal="center" vertical="center" wrapText="1"/>
      <protection/>
    </xf>
    <xf numFmtId="0" fontId="0" fillId="0" borderId="10" xfId="80" applyFont="1" applyFill="1" applyBorder="1" applyAlignment="1">
      <alignment horizontal="center" vertical="center" wrapText="1"/>
      <protection/>
    </xf>
    <xf numFmtId="0" fontId="3" fillId="0" borderId="10" xfId="80" applyFont="1" applyBorder="1" applyAlignment="1">
      <alignment horizontal="center" vertical="center" wrapText="1"/>
      <protection/>
    </xf>
    <xf numFmtId="4" fontId="3" fillId="0" borderId="10" xfId="80" applyNumberFormat="1" applyFont="1" applyFill="1" applyBorder="1" applyAlignment="1">
      <alignment horizontal="center" vertical="center" wrapText="1"/>
      <protection/>
    </xf>
    <xf numFmtId="0" fontId="3" fillId="0" borderId="10" xfId="80" applyFont="1" applyBorder="1" applyAlignment="1">
      <alignment horizontal="center" vertical="center" wrapText="1"/>
      <protection/>
    </xf>
    <xf numFmtId="0" fontId="3" fillId="0" borderId="10" xfId="80" applyFont="1" applyBorder="1" applyAlignment="1">
      <alignment horizontal="left" vertical="center" shrinkToFit="1"/>
      <protection/>
    </xf>
    <xf numFmtId="0" fontId="0" fillId="0" borderId="10" xfId="80" applyFont="1" applyBorder="1" applyAlignment="1">
      <alignment horizontal="center" vertical="center" wrapText="1"/>
      <protection/>
    </xf>
    <xf numFmtId="0" fontId="0" fillId="0" borderId="10" xfId="80" applyFont="1" applyBorder="1" applyAlignment="1">
      <alignment horizontal="left" vertical="center" shrinkToFit="1"/>
      <protection/>
    </xf>
    <xf numFmtId="4" fontId="0" fillId="0" borderId="10" xfId="80" applyNumberFormat="1" applyFont="1" applyFill="1" applyBorder="1" applyAlignment="1">
      <alignment horizontal="center" vertical="center" wrapText="1"/>
      <protection/>
    </xf>
    <xf numFmtId="0" fontId="2" fillId="0" borderId="10" xfId="80" applyFont="1" applyBorder="1" applyAlignment="1">
      <alignment vertical="center" wrapText="1"/>
      <protection/>
    </xf>
    <xf numFmtId="0" fontId="0" fillId="0" borderId="10" xfId="80" applyFont="1" applyFill="1" applyBorder="1" applyAlignment="1">
      <alignment vertical="center" wrapText="1"/>
      <protection/>
    </xf>
    <xf numFmtId="4" fontId="0" fillId="0" borderId="10" xfId="80" applyNumberFormat="1" applyFont="1" applyFill="1" applyBorder="1" applyAlignment="1">
      <alignment vertical="center" wrapText="1"/>
      <protection/>
    </xf>
    <xf numFmtId="0" fontId="0" fillId="0" borderId="10" xfId="80" applyFont="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2" fillId="35" borderId="11" xfId="80" applyFont="1" applyFill="1" applyBorder="1" applyAlignment="1">
      <alignment vertical="center" wrapText="1"/>
      <protection/>
    </xf>
    <xf numFmtId="0" fontId="6" fillId="0" borderId="12" xfId="80" applyFont="1" applyFill="1" applyBorder="1" applyAlignment="1">
      <alignment horizontal="center" vertical="center" wrapText="1"/>
      <protection/>
    </xf>
    <xf numFmtId="0" fontId="6" fillId="0" borderId="13" xfId="80" applyFont="1" applyFill="1" applyBorder="1" applyAlignment="1">
      <alignment horizontal="center" vertical="center" wrapText="1"/>
      <protection/>
    </xf>
    <xf numFmtId="0" fontId="6" fillId="0" borderId="14" xfId="80" applyFont="1" applyFill="1" applyBorder="1" applyAlignment="1">
      <alignment horizontal="center" vertical="center" wrapText="1"/>
      <protection/>
    </xf>
    <xf numFmtId="0" fontId="6" fillId="0" borderId="15" xfId="80" applyFont="1" applyFill="1" applyBorder="1" applyAlignment="1">
      <alignment horizontal="center" vertical="center" wrapText="1"/>
      <protection/>
    </xf>
    <xf numFmtId="0" fontId="6" fillId="0" borderId="16" xfId="80" applyFont="1" applyFill="1" applyBorder="1" applyAlignment="1">
      <alignment horizontal="center" vertical="center" wrapText="1"/>
      <protection/>
    </xf>
    <xf numFmtId="0" fontId="6" fillId="0" borderId="17" xfId="80" applyFont="1" applyFill="1" applyBorder="1" applyAlignment="1">
      <alignment horizontal="center" vertical="center" wrapText="1"/>
      <protection/>
    </xf>
    <xf numFmtId="0" fontId="6" fillId="0" borderId="18" xfId="80" applyFont="1" applyFill="1" applyBorder="1" applyAlignment="1">
      <alignment horizontal="center" vertical="center" wrapText="1"/>
      <protection/>
    </xf>
    <xf numFmtId="0" fontId="6" fillId="0" borderId="19" xfId="80" applyFont="1" applyFill="1" applyBorder="1" applyAlignment="1">
      <alignment horizontal="center" vertical="center" wrapText="1"/>
      <protection/>
    </xf>
    <xf numFmtId="0" fontId="6" fillId="0" borderId="20" xfId="80" applyFont="1" applyFill="1" applyBorder="1" applyAlignment="1">
      <alignment horizontal="center" vertical="center" wrapText="1"/>
      <protection/>
    </xf>
    <xf numFmtId="0" fontId="6" fillId="0" borderId="10" xfId="80" applyFont="1" applyFill="1" applyBorder="1" applyAlignment="1">
      <alignment horizontal="center" vertical="center" wrapText="1"/>
      <protection/>
    </xf>
    <xf numFmtId="0" fontId="6" fillId="0" borderId="21" xfId="80" applyFont="1" applyFill="1" applyBorder="1" applyAlignment="1">
      <alignment horizontal="center" vertical="center" wrapText="1"/>
      <protection/>
    </xf>
    <xf numFmtId="0" fontId="6" fillId="0" borderId="22" xfId="80" applyFont="1" applyFill="1" applyBorder="1" applyAlignment="1">
      <alignment horizontal="center" vertical="center" wrapText="1"/>
      <protection/>
    </xf>
    <xf numFmtId="0" fontId="6" fillId="0" borderId="23" xfId="80" applyFont="1" applyFill="1" applyBorder="1" applyAlignment="1">
      <alignment horizontal="center" vertical="center" wrapText="1"/>
      <protection/>
    </xf>
    <xf numFmtId="0" fontId="6" fillId="0" borderId="24" xfId="80" applyFont="1" applyFill="1" applyBorder="1" applyAlignment="1">
      <alignment horizontal="center" vertical="center" wrapText="1"/>
      <protection/>
    </xf>
    <xf numFmtId="0" fontId="6" fillId="0" borderId="25" xfId="80" applyFont="1" applyBorder="1" applyAlignment="1">
      <alignment horizontal="center" vertical="center" wrapText="1"/>
      <protection/>
    </xf>
    <xf numFmtId="0" fontId="6" fillId="0" borderId="10" xfId="80" applyFont="1" applyBorder="1" applyAlignment="1">
      <alignment horizontal="center" vertical="center" wrapText="1"/>
      <protection/>
    </xf>
    <xf numFmtId="176" fontId="6" fillId="0" borderId="26" xfId="80" applyNumberFormat="1" applyFont="1" applyFill="1" applyBorder="1" applyAlignment="1">
      <alignment vertical="center" wrapText="1"/>
      <protection/>
    </xf>
    <xf numFmtId="176" fontId="6" fillId="0" borderId="27" xfId="80" applyNumberFormat="1" applyFont="1" applyFill="1" applyBorder="1" applyAlignment="1">
      <alignment vertical="center" wrapText="1"/>
      <protection/>
    </xf>
    <xf numFmtId="0" fontId="0" fillId="0" borderId="28" xfId="80" applyFont="1" applyBorder="1" applyAlignment="1">
      <alignment horizontal="left" vertical="center" wrapText="1"/>
      <protection/>
    </xf>
    <xf numFmtId="0" fontId="0" fillId="0" borderId="28" xfId="80" applyFont="1" applyBorder="1" applyAlignment="1">
      <alignment horizontal="left" vertical="center"/>
      <protection/>
    </xf>
    <xf numFmtId="0" fontId="6" fillId="0" borderId="29" xfId="80" applyFont="1" applyFill="1" applyBorder="1" applyAlignment="1">
      <alignment horizontal="center" vertical="center" wrapText="1"/>
      <protection/>
    </xf>
    <xf numFmtId="0" fontId="6" fillId="0" borderId="30" xfId="80" applyFont="1" applyFill="1" applyBorder="1" applyAlignment="1">
      <alignment horizontal="center" vertical="center" wrapText="1"/>
      <protection/>
    </xf>
    <xf numFmtId="0" fontId="6" fillId="0" borderId="31" xfId="80" applyFont="1" applyFill="1" applyBorder="1" applyAlignment="1">
      <alignment horizontal="center" vertical="center" wrapText="1"/>
      <protection/>
    </xf>
    <xf numFmtId="0" fontId="6" fillId="0" borderId="32" xfId="80" applyFont="1" applyBorder="1" applyAlignment="1">
      <alignment horizontal="center" vertical="center" wrapText="1"/>
      <protection/>
    </xf>
    <xf numFmtId="176" fontId="6" fillId="0" borderId="33" xfId="80" applyNumberFormat="1" applyFont="1" applyFill="1" applyBorder="1" applyAlignment="1">
      <alignment vertical="center" wrapText="1"/>
      <protection/>
    </xf>
    <xf numFmtId="176" fontId="6" fillId="0" borderId="34" xfId="80" applyNumberFormat="1" applyFont="1" applyFill="1" applyBorder="1" applyAlignment="1">
      <alignment vertical="center" wrapText="1"/>
      <protection/>
    </xf>
    <xf numFmtId="0" fontId="0" fillId="35" borderId="0" xfId="80" applyFont="1" applyFill="1" applyAlignment="1">
      <alignment vertical="center" wrapText="1"/>
      <protection/>
    </xf>
    <xf numFmtId="0" fontId="7" fillId="0" borderId="0" xfId="40" applyFont="1" applyAlignment="1">
      <alignment vertical="center"/>
      <protection/>
    </xf>
    <xf numFmtId="0" fontId="8" fillId="0" borderId="0" xfId="40" applyAlignment="1">
      <alignment vertical="center"/>
      <protection/>
    </xf>
    <xf numFmtId="0" fontId="8" fillId="0" borderId="0" xfId="40">
      <alignment/>
      <protection/>
    </xf>
    <xf numFmtId="0" fontId="9" fillId="0" borderId="0" xfId="40" applyFont="1" applyAlignment="1">
      <alignment horizontal="center" vertical="center"/>
      <protection/>
    </xf>
    <xf numFmtId="0" fontId="52" fillId="0" borderId="0" xfId="40" applyFont="1" applyAlignment="1">
      <alignment horizontal="left" vertical="center"/>
      <protection/>
    </xf>
    <xf numFmtId="0" fontId="8" fillId="0" borderId="0" xfId="40" applyFont="1" applyAlignment="1">
      <alignment horizontal="left" vertical="center"/>
      <protection/>
    </xf>
    <xf numFmtId="0" fontId="8" fillId="0" borderId="0" xfId="40" applyFont="1" applyAlignment="1">
      <alignment vertical="center"/>
      <protection/>
    </xf>
    <xf numFmtId="0" fontId="5" fillId="0" borderId="35" xfId="40" applyFont="1" applyFill="1" applyBorder="1" applyAlignment="1">
      <alignment horizontal="center" vertical="center" shrinkToFit="1"/>
      <protection/>
    </xf>
    <xf numFmtId="0" fontId="5" fillId="0" borderId="36" xfId="40" applyFont="1" applyFill="1" applyBorder="1" applyAlignment="1">
      <alignment horizontal="center" vertical="center" shrinkToFit="1"/>
      <protection/>
    </xf>
    <xf numFmtId="0" fontId="5" fillId="0" borderId="25" xfId="40" applyFont="1" applyFill="1" applyBorder="1" applyAlignment="1">
      <alignment horizontal="center" vertical="center" wrapText="1" shrinkToFit="1"/>
      <protection/>
    </xf>
    <xf numFmtId="0" fontId="5" fillId="0" borderId="10" xfId="40" applyFont="1" applyFill="1" applyBorder="1" applyAlignment="1">
      <alignment horizontal="center" vertical="center" wrapText="1" shrinkToFit="1"/>
      <protection/>
    </xf>
    <xf numFmtId="0" fontId="5" fillId="0" borderId="25" xfId="40" applyFont="1" applyFill="1" applyBorder="1" applyAlignment="1">
      <alignment horizontal="left" vertical="center" shrinkToFit="1"/>
      <protection/>
    </xf>
    <xf numFmtId="0" fontId="5" fillId="0" borderId="10" xfId="40" applyFont="1" applyFill="1" applyBorder="1" applyAlignment="1">
      <alignment horizontal="left" vertical="center" shrinkToFit="1"/>
      <protection/>
    </xf>
    <xf numFmtId="176" fontId="8" fillId="0" borderId="10" xfId="40" applyNumberFormat="1" applyFont="1" applyFill="1" applyBorder="1" applyAlignment="1">
      <alignment horizontal="right" vertical="center" shrinkToFit="1"/>
      <protection/>
    </xf>
    <xf numFmtId="0" fontId="5" fillId="0" borderId="26" xfId="40" applyFont="1" applyFill="1" applyBorder="1" applyAlignment="1">
      <alignment horizontal="center" vertical="center" shrinkToFit="1"/>
      <protection/>
    </xf>
    <xf numFmtId="0" fontId="5" fillId="0" borderId="27" xfId="40" applyFont="1" applyFill="1" applyBorder="1" applyAlignment="1">
      <alignment horizontal="center" vertical="center" shrinkToFit="1"/>
      <protection/>
    </xf>
    <xf numFmtId="176" fontId="8" fillId="0" borderId="27" xfId="40" applyNumberFormat="1" applyFont="1" applyFill="1" applyBorder="1" applyAlignment="1">
      <alignment horizontal="right" vertical="center" shrinkToFit="1"/>
      <protection/>
    </xf>
    <xf numFmtId="0" fontId="10" fillId="0" borderId="0" xfId="40" applyFont="1" applyAlignment="1">
      <alignment horizontal="left" vertical="center"/>
      <protection/>
    </xf>
    <xf numFmtId="0" fontId="5" fillId="35" borderId="0" xfId="79" applyFont="1" applyFill="1" applyAlignment="1">
      <alignment horizontal="right" vertical="center"/>
      <protection/>
    </xf>
    <xf numFmtId="0" fontId="5" fillId="0" borderId="0" xfId="40" applyFont="1" applyAlignment="1">
      <alignment horizontal="right" vertical="center"/>
      <protection/>
    </xf>
    <xf numFmtId="0" fontId="5" fillId="0" borderId="37" xfId="40" applyFont="1" applyFill="1" applyBorder="1" applyAlignment="1">
      <alignment horizontal="center" vertical="center" shrinkToFit="1"/>
      <protection/>
    </xf>
    <xf numFmtId="0" fontId="5" fillId="0" borderId="32" xfId="40" applyFont="1" applyFill="1" applyBorder="1" applyAlignment="1">
      <alignment horizontal="center" vertical="center" wrapText="1" shrinkToFit="1"/>
      <protection/>
    </xf>
    <xf numFmtId="176" fontId="8" fillId="0" borderId="32" xfId="40" applyNumberFormat="1" applyFont="1" applyFill="1" applyBorder="1" applyAlignment="1">
      <alignment horizontal="right" vertical="center" shrinkToFit="1"/>
      <protection/>
    </xf>
    <xf numFmtId="176" fontId="8" fillId="0" borderId="34" xfId="40" applyNumberFormat="1" applyFont="1" applyFill="1" applyBorder="1" applyAlignment="1">
      <alignment horizontal="right" vertical="center" shrinkToFit="1"/>
      <protection/>
    </xf>
    <xf numFmtId="176" fontId="3" fillId="0" borderId="10" xfId="80" applyNumberFormat="1" applyFont="1" applyFill="1" applyBorder="1" applyAlignment="1">
      <alignment horizontal="center" vertical="center" wrapText="1"/>
      <protection/>
    </xf>
    <xf numFmtId="0" fontId="0" fillId="0" borderId="10" xfId="0" applyBorder="1" applyAlignment="1">
      <alignment horizontal="left" vertical="center"/>
    </xf>
    <xf numFmtId="177" fontId="0" fillId="35" borderId="10" xfId="0" applyNumberFormat="1" applyFill="1" applyBorder="1" applyAlignment="1">
      <alignment horizontal="left" vertical="center" shrinkToFit="1"/>
    </xf>
    <xf numFmtId="176" fontId="0" fillId="0" borderId="10" xfId="0" applyNumberFormat="1" applyFill="1" applyBorder="1" applyAlignment="1">
      <alignment horizontal="right" vertical="center"/>
    </xf>
    <xf numFmtId="176" fontId="0" fillId="0" borderId="10" xfId="80" applyNumberFormat="1" applyFont="1" applyFill="1" applyBorder="1" applyAlignment="1">
      <alignment horizontal="center" vertical="center" wrapText="1"/>
      <protection/>
    </xf>
    <xf numFmtId="176" fontId="0" fillId="0" borderId="10" xfId="80" applyNumberFormat="1" applyFont="1" applyFill="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1" fillId="0" borderId="0" xfId="15" applyFont="1" applyAlignment="1">
      <alignment horizontal="lef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0" xfId="15" applyNumberFormat="1" applyFont="1" applyFill="1" applyBorder="1" applyAlignment="1">
      <alignment horizontal="center" vertical="center"/>
      <protection/>
    </xf>
    <xf numFmtId="177" fontId="2" fillId="35" borderId="10" xfId="15" applyNumberFormat="1" applyFont="1" applyFill="1" applyBorder="1" applyAlignment="1">
      <alignment horizontal="center" vertical="center"/>
      <protection/>
    </xf>
    <xf numFmtId="49" fontId="0" fillId="0" borderId="10" xfId="15" applyNumberFormat="1" applyFont="1" applyFill="1" applyBorder="1" applyAlignment="1">
      <alignment horizontal="center" vertical="center" wrapText="1"/>
      <protection/>
    </xf>
    <xf numFmtId="49" fontId="0" fillId="35" borderId="10" xfId="15" applyNumberFormat="1" applyFont="1" applyFill="1" applyBorder="1" applyAlignment="1">
      <alignment horizontal="center" vertical="center"/>
      <protection/>
    </xf>
    <xf numFmtId="177" fontId="6" fillId="0" borderId="10" xfId="15" applyNumberFormat="1" applyFont="1" applyFill="1" applyBorder="1" applyAlignment="1">
      <alignment horizontal="left" vertical="center"/>
      <protection/>
    </xf>
    <xf numFmtId="177" fontId="6" fillId="35" borderId="10" xfId="15" applyNumberFormat="1" applyFont="1" applyFill="1" applyBorder="1" applyAlignment="1">
      <alignment horizontal="center" vertical="center"/>
      <protection/>
    </xf>
    <xf numFmtId="176" fontId="6" fillId="0" borderId="10" xfId="15" applyNumberFormat="1" applyFont="1" applyFill="1" applyBorder="1" applyAlignment="1">
      <alignment horizontal="right" vertical="center"/>
      <protection/>
    </xf>
    <xf numFmtId="177" fontId="6" fillId="35" borderId="10" xfId="15" applyNumberFormat="1" applyFont="1" applyFill="1" applyBorder="1" applyAlignment="1">
      <alignment horizontal="left" vertical="center"/>
      <protection/>
    </xf>
    <xf numFmtId="0" fontId="6" fillId="35" borderId="10" xfId="15" applyNumberFormat="1" applyFont="1" applyFill="1" applyBorder="1" applyAlignment="1">
      <alignment horizontal="center" vertical="center"/>
      <protection/>
    </xf>
    <xf numFmtId="176" fontId="6" fillId="35" borderId="10" xfId="15" applyNumberFormat="1" applyFont="1" applyFill="1" applyBorder="1" applyAlignment="1">
      <alignment horizontal="center" vertical="center"/>
      <protection/>
    </xf>
    <xf numFmtId="177" fontId="6" fillId="0" borderId="10" xfId="15" applyNumberFormat="1" applyFont="1" applyFill="1" applyBorder="1" applyAlignment="1">
      <alignment horizontal="right" vertical="center"/>
      <protection/>
    </xf>
    <xf numFmtId="176" fontId="6" fillId="0" borderId="10" xfId="15" applyNumberFormat="1" applyFont="1" applyFill="1" applyBorder="1" applyAlignment="1">
      <alignment horizontal="center" vertical="center"/>
      <protection/>
    </xf>
    <xf numFmtId="177" fontId="12" fillId="0" borderId="10" xfId="15" applyNumberFormat="1" applyFont="1" applyFill="1" applyBorder="1" applyAlignment="1">
      <alignment horizontal="center" vertical="center"/>
      <protection/>
    </xf>
    <xf numFmtId="176" fontId="12" fillId="0" borderId="10" xfId="15" applyNumberFormat="1" applyFont="1" applyFill="1" applyBorder="1" applyAlignment="1">
      <alignment horizontal="right" vertical="center"/>
      <protection/>
    </xf>
    <xf numFmtId="176" fontId="12" fillId="35" borderId="10" xfId="15" applyNumberFormat="1" applyFont="1" applyFill="1" applyBorder="1" applyAlignment="1">
      <alignment horizontal="center" vertical="center"/>
      <protection/>
    </xf>
    <xf numFmtId="176" fontId="12" fillId="0" borderId="10" xfId="15" applyNumberFormat="1" applyFont="1" applyFill="1" applyBorder="1" applyAlignment="1">
      <alignment vertical="center"/>
      <protection/>
    </xf>
    <xf numFmtId="177" fontId="6" fillId="0" borderId="10" xfId="15" applyNumberFormat="1" applyFont="1" applyFill="1" applyBorder="1" applyAlignment="1">
      <alignment horizontal="center" vertical="center"/>
      <protection/>
    </xf>
    <xf numFmtId="176" fontId="6" fillId="0" borderId="10" xfId="15" applyNumberFormat="1" applyFont="1" applyFill="1" applyBorder="1" applyAlignment="1">
      <alignment vertical="center"/>
      <protection/>
    </xf>
    <xf numFmtId="177" fontId="12" fillId="35" borderId="10" xfId="15" applyNumberFormat="1" applyFont="1" applyFill="1" applyBorder="1" applyAlignment="1">
      <alignment horizontal="center"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3" fillId="0" borderId="0" xfId="0" applyFon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5" fillId="35" borderId="0" xfId="0" applyFont="1" applyFill="1" applyAlignment="1">
      <alignment horizontal="center" vertical="center"/>
    </xf>
    <xf numFmtId="177" fontId="0" fillId="35" borderId="10" xfId="0" applyNumberFormat="1" applyFill="1" applyBorder="1" applyAlignment="1">
      <alignment horizontal="center" vertical="center" wrapText="1"/>
    </xf>
    <xf numFmtId="177" fontId="0" fillId="35" borderId="10" xfId="0" applyNumberFormat="1" applyFont="1" applyFill="1" applyBorder="1" applyAlignment="1">
      <alignment horizontal="center" vertical="center" wrapText="1"/>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7" fontId="3" fillId="35" borderId="10" xfId="0" applyNumberFormat="1" applyFont="1" applyFill="1" applyBorder="1" applyAlignment="1">
      <alignment horizontal="center" vertical="center"/>
    </xf>
    <xf numFmtId="177" fontId="3" fillId="35" borderId="10" xfId="0" applyNumberFormat="1" applyFont="1" applyFill="1" applyBorder="1" applyAlignment="1">
      <alignment horizontal="center" vertical="center"/>
    </xf>
    <xf numFmtId="176" fontId="3" fillId="0" borderId="10" xfId="0" applyNumberFormat="1" applyFont="1" applyFill="1" applyBorder="1" applyAlignment="1">
      <alignment horizontal="right" vertical="center"/>
    </xf>
    <xf numFmtId="177" fontId="0" fillId="35" borderId="10"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Alignment="1">
      <alignment horizontal="center" vertical="center"/>
    </xf>
    <xf numFmtId="0" fontId="0" fillId="35" borderId="0" xfId="0" applyFill="1" applyAlignment="1">
      <alignment horizontal="center" vertical="center"/>
    </xf>
    <xf numFmtId="177" fontId="0" fillId="0" borderId="10" xfId="0" applyNumberFormat="1" applyFill="1" applyBorder="1" applyAlignment="1">
      <alignment horizontal="center" vertical="center" wrapText="1"/>
    </xf>
    <xf numFmtId="177" fontId="0" fillId="35" borderId="10" xfId="0" applyNumberForma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left" vertical="center" shrinkToFit="1"/>
    </xf>
    <xf numFmtId="0" fontId="0" fillId="0" borderId="10" xfId="0" applyBorder="1" applyAlignment="1">
      <alignment horizontal="center" vertical="center"/>
    </xf>
    <xf numFmtId="0" fontId="0" fillId="0" borderId="10" xfId="0" applyBorder="1" applyAlignment="1">
      <alignment horizontal="left" vertical="center" shrinkToFit="1"/>
    </xf>
    <xf numFmtId="176" fontId="0" fillId="0" borderId="10" xfId="0" applyNumberFormat="1" applyFont="1" applyFill="1" applyBorder="1" applyAlignment="1">
      <alignment horizontal="right" vertical="center"/>
    </xf>
    <xf numFmtId="49" fontId="0" fillId="35" borderId="10" xfId="0" applyNumberFormat="1" applyFill="1" applyBorder="1" applyAlignment="1">
      <alignment horizontal="center" vertical="center"/>
    </xf>
    <xf numFmtId="177" fontId="0" fillId="0" borderId="10" xfId="0" applyNumberFormat="1" applyFill="1" applyBorder="1" applyAlignment="1">
      <alignment horizontal="right" vertical="center"/>
    </xf>
    <xf numFmtId="0" fontId="0" fillId="0" borderId="0" xfId="0"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horizontal="right" vertical="center"/>
    </xf>
    <xf numFmtId="0" fontId="2" fillId="0" borderId="10" xfId="15" applyFont="1" applyBorder="1" applyAlignment="1">
      <alignment horizontal="right" vertical="center"/>
      <protection/>
    </xf>
    <xf numFmtId="177" fontId="0" fillId="0" borderId="10" xfId="15" applyNumberFormat="1" applyFont="1" applyFill="1" applyBorder="1" applyAlignment="1">
      <alignment horizontal="left" vertical="center"/>
      <protection/>
    </xf>
    <xf numFmtId="176" fontId="6" fillId="0" borderId="10" xfId="15" applyNumberFormat="1" applyFont="1" applyFill="1" applyBorder="1" applyAlignment="1">
      <alignment horizontal="left" vertical="center"/>
      <protection/>
    </xf>
    <xf numFmtId="176" fontId="0" fillId="0" borderId="0" xfId="15" applyNumberFormat="1" applyAlignment="1">
      <alignment horizontal="right" vertical="center"/>
      <protection/>
    </xf>
    <xf numFmtId="10" fontId="0" fillId="0" borderId="0" xfId="15" applyNumberFormat="1" applyAlignment="1">
      <alignment horizontal="right" vertical="center"/>
      <protection/>
    </xf>
    <xf numFmtId="177" fontId="0" fillId="35" borderId="10" xfId="15" applyNumberFormat="1" applyFont="1" applyFill="1" applyBorder="1" applyAlignment="1" quotePrefix="1">
      <alignment horizontal="center" vertical="center"/>
      <protection/>
    </xf>
    <xf numFmtId="177" fontId="2" fillId="35" borderId="10" xfId="15" applyNumberFormat="1" applyFont="1" applyFill="1" applyBorder="1" applyAlignment="1" quotePrefix="1">
      <alignment horizontal="center" vertical="center"/>
      <protection/>
    </xf>
    <xf numFmtId="177" fontId="6" fillId="0" borderId="10" xfId="15" applyNumberFormat="1" applyFont="1" applyFill="1" applyBorder="1" applyAlignment="1" quotePrefix="1">
      <alignment horizontal="left" vertical="center"/>
      <protection/>
    </xf>
    <xf numFmtId="177" fontId="6" fillId="35" borderId="10" xfId="15" applyNumberFormat="1" applyFont="1" applyFill="1" applyBorder="1" applyAlignment="1" quotePrefix="1">
      <alignment horizontal="center" vertical="center"/>
      <protection/>
    </xf>
    <xf numFmtId="177" fontId="6" fillId="35" borderId="10" xfId="15" applyNumberFormat="1" applyFont="1" applyFill="1" applyBorder="1" applyAlignment="1" quotePrefix="1">
      <alignment horizontal="left" vertical="center"/>
      <protection/>
    </xf>
    <xf numFmtId="177" fontId="12" fillId="0" borderId="10" xfId="15" applyNumberFormat="1" applyFont="1" applyFill="1" applyBorder="1" applyAlignment="1" quotePrefix="1">
      <alignment horizontal="center" vertical="center"/>
      <protection/>
    </xf>
    <xf numFmtId="177" fontId="12" fillId="35" borderId="10" xfId="15" applyNumberFormat="1" applyFont="1" applyFill="1" applyBorder="1" applyAlignment="1" quotePrefix="1">
      <alignment horizontal="center" vertical="center"/>
      <protection/>
    </xf>
    <xf numFmtId="177" fontId="0" fillId="35" borderId="10" xfId="0" applyNumberFormat="1" applyFill="1" applyBorder="1" applyAlignment="1" quotePrefix="1">
      <alignment horizontal="center" vertical="center" wrapText="1"/>
    </xf>
    <xf numFmtId="177" fontId="0" fillId="0" borderId="10" xfId="0" applyNumberFormat="1" applyFill="1" applyBorder="1" applyAlignment="1" quotePrefix="1">
      <alignment horizontal="center" vertical="center" wrapText="1"/>
    </xf>
    <xf numFmtId="177" fontId="0" fillId="35" borderId="10" xfId="0" applyNumberFormat="1" applyFill="1" applyBorder="1" applyAlignment="1" quotePrefix="1">
      <alignment horizontal="center" vertical="center"/>
    </xf>
    <xf numFmtId="177" fontId="0" fillId="35" borderId="10" xfId="0" applyNumberFormat="1" applyFon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7" fontId="3" fillId="35" borderId="10"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1"/>
  <sheetViews>
    <sheetView zoomScaleSheetLayoutView="100" workbookViewId="0" topLeftCell="A28">
      <selection activeCell="C39" sqref="C39:C44"/>
    </sheetView>
  </sheetViews>
  <sheetFormatPr defaultColWidth="8.625" defaultRowHeight="14.25"/>
  <cols>
    <col min="1" max="1" width="50.625" style="91" customWidth="1"/>
    <col min="2" max="2" width="4.00390625" style="91" customWidth="1"/>
    <col min="3" max="3" width="15.625" style="91" customWidth="1"/>
    <col min="4" max="4" width="50.625" style="91" customWidth="1"/>
    <col min="5" max="5" width="3.50390625" style="91" customWidth="1"/>
    <col min="6" max="6" width="15.625" style="91" customWidth="1"/>
    <col min="7" max="7" width="9.00390625" style="92" bestFit="1" customWidth="1"/>
    <col min="8" max="31" width="9.00390625" style="91" bestFit="1" customWidth="1"/>
    <col min="32" max="16384" width="8.625" style="91" customWidth="1"/>
  </cols>
  <sheetData>
    <row r="1" ht="14.25">
      <c r="A1" s="93"/>
    </row>
    <row r="2" spans="1:7" s="89" customFormat="1" ht="18" customHeight="1">
      <c r="A2" s="94" t="s">
        <v>0</v>
      </c>
      <c r="B2" s="94"/>
      <c r="C2" s="94"/>
      <c r="D2" s="94"/>
      <c r="E2" s="94"/>
      <c r="F2" s="94"/>
      <c r="G2" s="118"/>
    </row>
    <row r="3" spans="1:6" ht="9.75" customHeight="1">
      <c r="A3" s="95"/>
      <c r="B3" s="95"/>
      <c r="C3" s="95"/>
      <c r="D3" s="95"/>
      <c r="E3" s="95"/>
      <c r="F3" s="9" t="s">
        <v>1</v>
      </c>
    </row>
    <row r="4" spans="1:6" ht="15" customHeight="1">
      <c r="A4" s="10" t="s">
        <v>2</v>
      </c>
      <c r="B4" s="95"/>
      <c r="C4" s="95"/>
      <c r="D4" s="95"/>
      <c r="E4" s="95"/>
      <c r="F4" s="9" t="s">
        <v>3</v>
      </c>
    </row>
    <row r="5" spans="1:7" s="90" customFormat="1" ht="21.75" customHeight="1">
      <c r="A5" s="159" t="s">
        <v>4</v>
      </c>
      <c r="B5" s="96"/>
      <c r="C5" s="96"/>
      <c r="D5" s="159" t="s">
        <v>5</v>
      </c>
      <c r="E5" s="96"/>
      <c r="F5" s="96"/>
      <c r="G5" s="119"/>
    </row>
    <row r="6" spans="1:7" s="90" customFormat="1" ht="21.75" customHeight="1">
      <c r="A6" s="159" t="s">
        <v>6</v>
      </c>
      <c r="B6" s="160" t="s">
        <v>7</v>
      </c>
      <c r="C6" s="96" t="s">
        <v>8</v>
      </c>
      <c r="D6" s="159" t="s">
        <v>6</v>
      </c>
      <c r="E6" s="160" t="s">
        <v>7</v>
      </c>
      <c r="F6" s="96" t="s">
        <v>8</v>
      </c>
      <c r="G6" s="119"/>
    </row>
    <row r="7" spans="1:7" s="90" customFormat="1" ht="21.75" customHeight="1">
      <c r="A7" s="159" t="s">
        <v>9</v>
      </c>
      <c r="B7" s="96"/>
      <c r="C7" s="159" t="s">
        <v>10</v>
      </c>
      <c r="D7" s="159" t="s">
        <v>9</v>
      </c>
      <c r="E7" s="96"/>
      <c r="F7" s="159" t="s">
        <v>11</v>
      </c>
      <c r="G7" s="119"/>
    </row>
    <row r="8" spans="1:7" s="90" customFormat="1" ht="21.75" customHeight="1">
      <c r="A8" s="161" t="s">
        <v>12</v>
      </c>
      <c r="B8" s="162" t="s">
        <v>10</v>
      </c>
      <c r="C8" s="102">
        <v>9196.47</v>
      </c>
      <c r="D8" s="163" t="s">
        <v>13</v>
      </c>
      <c r="E8" s="154">
        <v>30</v>
      </c>
      <c r="F8" s="102">
        <v>181.74</v>
      </c>
      <c r="G8" s="119"/>
    </row>
    <row r="9" spans="1:7" s="90" customFormat="1" ht="21.75" customHeight="1">
      <c r="A9" s="103" t="s">
        <v>14</v>
      </c>
      <c r="B9" s="162" t="s">
        <v>11</v>
      </c>
      <c r="C9" s="102"/>
      <c r="D9" s="163" t="s">
        <v>15</v>
      </c>
      <c r="E9" s="154">
        <v>31</v>
      </c>
      <c r="F9" s="102"/>
      <c r="G9" s="119"/>
    </row>
    <row r="10" spans="1:7" s="90" customFormat="1" ht="21.75" customHeight="1">
      <c r="A10" s="103" t="s">
        <v>16</v>
      </c>
      <c r="B10" s="162" t="s">
        <v>17</v>
      </c>
      <c r="C10" s="102"/>
      <c r="D10" s="163" t="s">
        <v>18</v>
      </c>
      <c r="E10" s="154">
        <v>32</v>
      </c>
      <c r="F10" s="102"/>
      <c r="G10" s="119"/>
    </row>
    <row r="11" spans="1:7" s="90" customFormat="1" ht="21.75" customHeight="1">
      <c r="A11" s="103" t="s">
        <v>19</v>
      </c>
      <c r="B11" s="162" t="s">
        <v>20</v>
      </c>
      <c r="C11" s="102"/>
      <c r="D11" s="163" t="s">
        <v>21</v>
      </c>
      <c r="E11" s="154">
        <v>33</v>
      </c>
      <c r="F11" s="102"/>
      <c r="G11" s="119"/>
    </row>
    <row r="12" spans="1:7" s="90" customFormat="1" ht="21.75" customHeight="1">
      <c r="A12" s="103" t="s">
        <v>22</v>
      </c>
      <c r="B12" s="162" t="s">
        <v>23</v>
      </c>
      <c r="C12" s="102"/>
      <c r="D12" s="163" t="s">
        <v>24</v>
      </c>
      <c r="E12" s="154">
        <v>34</v>
      </c>
      <c r="F12" s="102"/>
      <c r="G12" s="119"/>
    </row>
    <row r="13" spans="1:7" s="90" customFormat="1" ht="21.75" customHeight="1">
      <c r="A13" s="103" t="s">
        <v>25</v>
      </c>
      <c r="B13" s="162" t="s">
        <v>26</v>
      </c>
      <c r="C13" s="102">
        <v>3</v>
      </c>
      <c r="D13" s="163" t="s">
        <v>27</v>
      </c>
      <c r="E13" s="154">
        <v>35</v>
      </c>
      <c r="F13" s="102"/>
      <c r="G13" s="119"/>
    </row>
    <row r="14" spans="1:7" s="90" customFormat="1" ht="21.75" customHeight="1">
      <c r="A14" s="103"/>
      <c r="B14" s="162" t="s">
        <v>28</v>
      </c>
      <c r="C14" s="102"/>
      <c r="D14" s="103" t="s">
        <v>29</v>
      </c>
      <c r="E14" s="154">
        <v>36</v>
      </c>
      <c r="F14" s="102"/>
      <c r="G14" s="119"/>
    </row>
    <row r="15" spans="1:7" s="90" customFormat="1" ht="21.75" customHeight="1">
      <c r="A15" s="103"/>
      <c r="B15" s="162" t="s">
        <v>30</v>
      </c>
      <c r="C15" s="102"/>
      <c r="D15" s="103" t="s">
        <v>31</v>
      </c>
      <c r="E15" s="154">
        <v>37</v>
      </c>
      <c r="F15" s="102">
        <v>13385.76</v>
      </c>
      <c r="G15" s="119"/>
    </row>
    <row r="16" spans="1:7" s="90" customFormat="1" ht="21.75" customHeight="1">
      <c r="A16" s="103"/>
      <c r="B16" s="162" t="s">
        <v>32</v>
      </c>
      <c r="C16" s="102"/>
      <c r="D16" s="103" t="s">
        <v>33</v>
      </c>
      <c r="E16" s="154">
        <v>38</v>
      </c>
      <c r="F16" s="102"/>
      <c r="G16" s="119"/>
    </row>
    <row r="17" spans="1:7" s="90" customFormat="1" ht="21.75" customHeight="1">
      <c r="A17" s="103"/>
      <c r="B17" s="162" t="s">
        <v>34</v>
      </c>
      <c r="C17" s="102"/>
      <c r="D17" s="103" t="s">
        <v>35</v>
      </c>
      <c r="E17" s="154">
        <v>39</v>
      </c>
      <c r="F17" s="102"/>
      <c r="G17" s="119"/>
    </row>
    <row r="18" spans="1:7" s="90" customFormat="1" ht="21.75" customHeight="1">
      <c r="A18" s="103"/>
      <c r="B18" s="162" t="s">
        <v>36</v>
      </c>
      <c r="C18" s="102"/>
      <c r="D18" s="103" t="s">
        <v>37</v>
      </c>
      <c r="E18" s="154">
        <v>40</v>
      </c>
      <c r="F18" s="102">
        <v>36.57</v>
      </c>
      <c r="G18" s="119"/>
    </row>
    <row r="19" spans="1:7" s="90" customFormat="1" ht="21.75" customHeight="1">
      <c r="A19" s="103"/>
      <c r="B19" s="162" t="s">
        <v>38</v>
      </c>
      <c r="C19" s="102"/>
      <c r="D19" s="103" t="s">
        <v>39</v>
      </c>
      <c r="E19" s="154">
        <v>41</v>
      </c>
      <c r="F19" s="102">
        <v>1910.46</v>
      </c>
      <c r="G19" s="119"/>
    </row>
    <row r="20" spans="1:7" s="90" customFormat="1" ht="21.75" customHeight="1">
      <c r="A20" s="103"/>
      <c r="B20" s="162" t="s">
        <v>40</v>
      </c>
      <c r="C20" s="102"/>
      <c r="D20" s="103" t="s">
        <v>41</v>
      </c>
      <c r="E20" s="154">
        <v>42</v>
      </c>
      <c r="F20" s="102"/>
      <c r="G20" s="119"/>
    </row>
    <row r="21" spans="1:7" s="90" customFormat="1" ht="21.75" customHeight="1">
      <c r="A21" s="103"/>
      <c r="B21" s="162" t="s">
        <v>42</v>
      </c>
      <c r="C21" s="102"/>
      <c r="D21" s="103" t="s">
        <v>43</v>
      </c>
      <c r="E21" s="154">
        <v>43</v>
      </c>
      <c r="F21" s="102"/>
      <c r="G21" s="119"/>
    </row>
    <row r="22" spans="1:7" s="90" customFormat="1" ht="21.75" customHeight="1">
      <c r="A22" s="103"/>
      <c r="B22" s="162" t="s">
        <v>44</v>
      </c>
      <c r="C22" s="102"/>
      <c r="D22" s="103" t="s">
        <v>45</v>
      </c>
      <c r="E22" s="154">
        <v>44</v>
      </c>
      <c r="F22" s="102"/>
      <c r="G22" s="119"/>
    </row>
    <row r="23" spans="1:7" s="90" customFormat="1" ht="21.75" customHeight="1">
      <c r="A23" s="103"/>
      <c r="B23" s="162" t="s">
        <v>46</v>
      </c>
      <c r="C23" s="102"/>
      <c r="D23" s="103" t="s">
        <v>47</v>
      </c>
      <c r="E23" s="154">
        <v>45</v>
      </c>
      <c r="F23" s="102"/>
      <c r="G23" s="119"/>
    </row>
    <row r="24" spans="1:7" s="90" customFormat="1" ht="21.75" customHeight="1">
      <c r="A24" s="103"/>
      <c r="B24" s="162" t="s">
        <v>48</v>
      </c>
      <c r="C24" s="102"/>
      <c r="D24" s="103" t="s">
        <v>49</v>
      </c>
      <c r="E24" s="154">
        <v>46</v>
      </c>
      <c r="F24" s="102"/>
      <c r="G24" s="119"/>
    </row>
    <row r="25" spans="1:7" s="90" customFormat="1" ht="21.75" customHeight="1">
      <c r="A25" s="103"/>
      <c r="B25" s="162" t="s">
        <v>50</v>
      </c>
      <c r="C25" s="102"/>
      <c r="D25" s="103" t="s">
        <v>51</v>
      </c>
      <c r="E25" s="154">
        <v>47</v>
      </c>
      <c r="F25" s="102"/>
      <c r="G25" s="119"/>
    </row>
    <row r="26" spans="1:7" s="90" customFormat="1" ht="21.75" customHeight="1">
      <c r="A26" s="103"/>
      <c r="B26" s="162" t="s">
        <v>52</v>
      </c>
      <c r="C26" s="102"/>
      <c r="D26" s="103" t="s">
        <v>53</v>
      </c>
      <c r="E26" s="154">
        <v>48</v>
      </c>
      <c r="F26" s="102"/>
      <c r="G26" s="119"/>
    </row>
    <row r="27" spans="1:7" s="90" customFormat="1" ht="21.75" customHeight="1">
      <c r="A27" s="103"/>
      <c r="B27" s="162" t="s">
        <v>54</v>
      </c>
      <c r="C27" s="102"/>
      <c r="D27" s="103" t="s">
        <v>55</v>
      </c>
      <c r="E27" s="154">
        <v>49</v>
      </c>
      <c r="F27" s="102">
        <v>77.49</v>
      </c>
      <c r="G27" s="119"/>
    </row>
    <row r="28" spans="1:7" s="90" customFormat="1" ht="21.75" customHeight="1">
      <c r="A28" s="103"/>
      <c r="B28" s="162" t="s">
        <v>56</v>
      </c>
      <c r="C28" s="102"/>
      <c r="D28" s="103" t="s">
        <v>57</v>
      </c>
      <c r="E28" s="154">
        <v>50</v>
      </c>
      <c r="F28" s="102"/>
      <c r="G28" s="119"/>
    </row>
    <row r="29" spans="1:7" s="90" customFormat="1" ht="21.75" customHeight="1">
      <c r="A29" s="103"/>
      <c r="B29" s="162" t="s">
        <v>58</v>
      </c>
      <c r="C29" s="102"/>
      <c r="D29" s="103" t="s">
        <v>59</v>
      </c>
      <c r="E29" s="154">
        <v>51</v>
      </c>
      <c r="F29" s="102">
        <v>11.69</v>
      </c>
      <c r="G29" s="119"/>
    </row>
    <row r="30" spans="1:7" s="90" customFormat="1" ht="21.75" customHeight="1">
      <c r="A30" s="103"/>
      <c r="B30" s="162" t="s">
        <v>60</v>
      </c>
      <c r="C30" s="102"/>
      <c r="D30" s="155" t="s">
        <v>61</v>
      </c>
      <c r="E30" s="154">
        <v>52</v>
      </c>
      <c r="F30" s="102"/>
      <c r="G30" s="119"/>
    </row>
    <row r="31" spans="1:7" s="90" customFormat="1" ht="21.75" customHeight="1">
      <c r="A31" s="100"/>
      <c r="B31" s="162" t="s">
        <v>62</v>
      </c>
      <c r="C31" s="156"/>
      <c r="D31" s="100"/>
      <c r="E31" s="154">
        <v>53</v>
      </c>
      <c r="F31" s="107"/>
      <c r="G31" s="119"/>
    </row>
    <row r="32" spans="1:7" s="90" customFormat="1" ht="21.75" customHeight="1">
      <c r="A32" s="164" t="s">
        <v>63</v>
      </c>
      <c r="B32" s="162" t="s">
        <v>64</v>
      </c>
      <c r="C32" s="102">
        <v>9199.47</v>
      </c>
      <c r="D32" s="164" t="s">
        <v>65</v>
      </c>
      <c r="E32" s="154">
        <v>54</v>
      </c>
      <c r="F32" s="111">
        <v>15603.71</v>
      </c>
      <c r="G32" s="119"/>
    </row>
    <row r="33" spans="1:7" s="90" customFormat="1" ht="21.75" customHeight="1">
      <c r="A33" s="100" t="s">
        <v>66</v>
      </c>
      <c r="B33" s="162" t="s">
        <v>67</v>
      </c>
      <c r="C33" s="102"/>
      <c r="D33" s="100" t="s">
        <v>68</v>
      </c>
      <c r="E33" s="154">
        <v>55</v>
      </c>
      <c r="F33" s="113"/>
      <c r="G33" s="119"/>
    </row>
    <row r="34" spans="1:7" s="90" customFormat="1" ht="21.75" customHeight="1">
      <c r="A34" s="100" t="s">
        <v>69</v>
      </c>
      <c r="B34" s="162" t="s">
        <v>70</v>
      </c>
      <c r="C34" s="102">
        <v>8284.17</v>
      </c>
      <c r="D34" s="100" t="s">
        <v>71</v>
      </c>
      <c r="E34" s="154">
        <v>56</v>
      </c>
      <c r="F34" s="113">
        <v>1879.93</v>
      </c>
      <c r="G34" s="119"/>
    </row>
    <row r="35" spans="1:7" s="90" customFormat="1" ht="21.75" customHeight="1">
      <c r="A35" s="100"/>
      <c r="B35" s="162" t="s">
        <v>72</v>
      </c>
      <c r="C35" s="102"/>
      <c r="D35" s="100"/>
      <c r="E35" s="154">
        <v>57</v>
      </c>
      <c r="F35" s="113"/>
      <c r="G35" s="119"/>
    </row>
    <row r="36" spans="1:6" ht="21.75" customHeight="1">
      <c r="A36" s="165" t="s">
        <v>73</v>
      </c>
      <c r="B36" s="162" t="s">
        <v>74</v>
      </c>
      <c r="C36" s="109">
        <v>17483.64</v>
      </c>
      <c r="D36" s="165" t="s">
        <v>73</v>
      </c>
      <c r="E36" s="154">
        <v>58</v>
      </c>
      <c r="F36" s="111">
        <v>17483.64</v>
      </c>
    </row>
    <row r="37" spans="1:6" ht="29.25" customHeight="1">
      <c r="A37" s="115" t="s">
        <v>75</v>
      </c>
      <c r="B37" s="116"/>
      <c r="C37" s="116"/>
      <c r="D37" s="116"/>
      <c r="E37" s="116"/>
      <c r="F37" s="116"/>
    </row>
    <row r="39" ht="14.25">
      <c r="C39" s="157"/>
    </row>
    <row r="40" ht="14.25">
      <c r="C40" s="157"/>
    </row>
    <row r="41" ht="14.25">
      <c r="C41" s="158"/>
    </row>
  </sheetData>
  <sheetProtection/>
  <mergeCells count="4">
    <mergeCell ref="A2:F2"/>
    <mergeCell ref="A5:C5"/>
    <mergeCell ref="D5:F5"/>
    <mergeCell ref="A37:F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3"/>
  <headerFooter alignWithMargins="0">
    <oddFooter>&amp;C第 &amp;P 页</oddFooter>
  </headerFooter>
  <ignoredErrors>
    <ignoredError sqref="B8:B11 A7:F7" numberStoredAsText="1"/>
  </ignoredErrors>
</worksheet>
</file>

<file path=xl/worksheets/sheet2.xml><?xml version="1.0" encoding="utf-8"?>
<worksheet xmlns="http://schemas.openxmlformats.org/spreadsheetml/2006/main" xmlns:r="http://schemas.openxmlformats.org/officeDocument/2006/relationships">
  <dimension ref="A1:J43"/>
  <sheetViews>
    <sheetView zoomScaleSheetLayoutView="160" workbookViewId="0" topLeftCell="A1">
      <selection activeCell="C8" sqref="C8:I8"/>
    </sheetView>
  </sheetViews>
  <sheetFormatPr defaultColWidth="8.625" defaultRowHeight="14.25"/>
  <cols>
    <col min="1" max="1" width="12.125" style="140" customWidth="1"/>
    <col min="2" max="2" width="26.75390625" style="124" customWidth="1"/>
    <col min="3" max="9" width="13.625" style="124" customWidth="1"/>
    <col min="10" max="25" width="9.00390625" style="124" bestFit="1" customWidth="1"/>
    <col min="26" max="16384" width="8.625" style="124" customWidth="1"/>
  </cols>
  <sheetData>
    <row r="1" spans="1:9" s="120" customFormat="1" ht="20.25">
      <c r="A1" s="125" t="s">
        <v>76</v>
      </c>
      <c r="B1" s="125"/>
      <c r="C1" s="125"/>
      <c r="D1" s="125"/>
      <c r="E1" s="125"/>
      <c r="F1" s="125"/>
      <c r="G1" s="125"/>
      <c r="H1" s="125"/>
      <c r="I1" s="125"/>
    </row>
    <row r="2" spans="1:9" ht="14.25">
      <c r="A2" s="141"/>
      <c r="B2" s="126"/>
      <c r="C2" s="126"/>
      <c r="D2" s="126"/>
      <c r="E2" s="126"/>
      <c r="F2" s="126"/>
      <c r="G2" s="126"/>
      <c r="H2" s="126"/>
      <c r="I2" s="9" t="s">
        <v>77</v>
      </c>
    </row>
    <row r="3" spans="1:9" ht="14.25">
      <c r="A3" s="10" t="s">
        <v>2</v>
      </c>
      <c r="B3" s="10"/>
      <c r="C3" s="126"/>
      <c r="D3" s="126"/>
      <c r="E3" s="127"/>
      <c r="F3" s="126"/>
      <c r="G3" s="126"/>
      <c r="H3" s="126"/>
      <c r="I3" s="9" t="s">
        <v>3</v>
      </c>
    </row>
    <row r="4" spans="1:10" s="121" customFormat="1" ht="22.5" customHeight="1">
      <c r="A4" s="166" t="s">
        <v>6</v>
      </c>
      <c r="B4" s="128"/>
      <c r="C4" s="166" t="s">
        <v>63</v>
      </c>
      <c r="D4" s="167" t="s">
        <v>78</v>
      </c>
      <c r="E4" s="166" t="s">
        <v>79</v>
      </c>
      <c r="F4" s="166" t="s">
        <v>80</v>
      </c>
      <c r="G4" s="166" t="s">
        <v>81</v>
      </c>
      <c r="H4" s="166" t="s">
        <v>82</v>
      </c>
      <c r="I4" s="166" t="s">
        <v>83</v>
      </c>
      <c r="J4" s="151"/>
    </row>
    <row r="5" spans="1:10" s="121" customFormat="1" ht="22.5" customHeight="1">
      <c r="A5" s="129" t="s">
        <v>84</v>
      </c>
      <c r="B5" s="166" t="s">
        <v>85</v>
      </c>
      <c r="C5" s="128"/>
      <c r="D5" s="142"/>
      <c r="E5" s="128"/>
      <c r="F5" s="128"/>
      <c r="G5" s="128"/>
      <c r="H5" s="128"/>
      <c r="I5" s="128"/>
      <c r="J5" s="151"/>
    </row>
    <row r="6" spans="1:10" s="121" customFormat="1" ht="22.5" customHeight="1">
      <c r="A6" s="128"/>
      <c r="B6" s="128"/>
      <c r="C6" s="128"/>
      <c r="D6" s="142"/>
      <c r="E6" s="128"/>
      <c r="F6" s="128"/>
      <c r="G6" s="128"/>
      <c r="H6" s="128"/>
      <c r="I6" s="128"/>
      <c r="J6" s="151"/>
    </row>
    <row r="7" spans="1:10" ht="22.5" customHeight="1">
      <c r="A7" s="168" t="s">
        <v>86</v>
      </c>
      <c r="B7" s="143"/>
      <c r="C7" s="168" t="s">
        <v>10</v>
      </c>
      <c r="D7" s="168" t="s">
        <v>11</v>
      </c>
      <c r="E7" s="168" t="s">
        <v>17</v>
      </c>
      <c r="F7" s="168" t="s">
        <v>20</v>
      </c>
      <c r="G7" s="168" t="s">
        <v>23</v>
      </c>
      <c r="H7" s="168" t="s">
        <v>26</v>
      </c>
      <c r="I7" s="130" t="s">
        <v>28</v>
      </c>
      <c r="J7" s="152"/>
    </row>
    <row r="8" spans="1:10" ht="22.5" customHeight="1">
      <c r="A8" s="168" t="s">
        <v>87</v>
      </c>
      <c r="B8" s="143"/>
      <c r="C8" s="134">
        <v>9199.47</v>
      </c>
      <c r="D8" s="134">
        <f>D9+D17+D23+D36+D39</f>
        <v>9196.470000000001</v>
      </c>
      <c r="E8" s="134"/>
      <c r="F8" s="134"/>
      <c r="G8" s="134"/>
      <c r="H8" s="134"/>
      <c r="I8" s="134">
        <v>3</v>
      </c>
      <c r="J8" s="152"/>
    </row>
    <row r="9" spans="1:10" s="123" customFormat="1" ht="22.5" customHeight="1">
      <c r="A9" s="144">
        <v>201</v>
      </c>
      <c r="B9" s="145" t="s">
        <v>88</v>
      </c>
      <c r="C9" s="134">
        <v>196.42</v>
      </c>
      <c r="D9" s="134">
        <v>196.42</v>
      </c>
      <c r="E9" s="134">
        <v>0</v>
      </c>
      <c r="F9" s="134"/>
      <c r="G9" s="134"/>
      <c r="H9" s="134"/>
      <c r="I9" s="134"/>
      <c r="J9" s="153"/>
    </row>
    <row r="10" spans="1:10" ht="22.5" customHeight="1">
      <c r="A10" s="146">
        <v>20103</v>
      </c>
      <c r="B10" s="147" t="s">
        <v>89</v>
      </c>
      <c r="C10" s="84">
        <v>24</v>
      </c>
      <c r="D10" s="84">
        <v>24</v>
      </c>
      <c r="E10" s="84"/>
      <c r="F10" s="84"/>
      <c r="G10" s="84"/>
      <c r="H10" s="84"/>
      <c r="I10" s="84"/>
      <c r="J10" s="152"/>
    </row>
    <row r="11" spans="1:10" ht="22.5" customHeight="1">
      <c r="A11" s="146">
        <v>2010302</v>
      </c>
      <c r="B11" s="147" t="s">
        <v>90</v>
      </c>
      <c r="C11" s="84">
        <v>9</v>
      </c>
      <c r="D11" s="84">
        <v>9</v>
      </c>
      <c r="E11" s="84"/>
      <c r="F11" s="84"/>
      <c r="G11" s="84"/>
      <c r="H11" s="84"/>
      <c r="I11" s="84"/>
      <c r="J11" s="152"/>
    </row>
    <row r="12" spans="1:10" ht="22.5" customHeight="1">
      <c r="A12" s="146">
        <v>2010399</v>
      </c>
      <c r="B12" s="147" t="s">
        <v>91</v>
      </c>
      <c r="C12" s="84">
        <v>15</v>
      </c>
      <c r="D12" s="84">
        <v>15</v>
      </c>
      <c r="E12" s="84"/>
      <c r="F12" s="84"/>
      <c r="G12" s="84"/>
      <c r="H12" s="84"/>
      <c r="I12" s="84"/>
      <c r="J12" s="152"/>
    </row>
    <row r="13" spans="1:10" ht="22.5" customHeight="1">
      <c r="A13" s="146">
        <v>20136</v>
      </c>
      <c r="B13" s="147" t="s">
        <v>92</v>
      </c>
      <c r="C13" s="84">
        <v>78.1</v>
      </c>
      <c r="D13" s="84">
        <v>78.1</v>
      </c>
      <c r="E13" s="84"/>
      <c r="F13" s="84"/>
      <c r="G13" s="84"/>
      <c r="H13" s="84"/>
      <c r="I13" s="84"/>
      <c r="J13" s="152"/>
    </row>
    <row r="14" spans="1:10" ht="22.5" customHeight="1">
      <c r="A14" s="146">
        <v>2013601</v>
      </c>
      <c r="B14" s="147" t="s">
        <v>93</v>
      </c>
      <c r="C14" s="84">
        <v>78.1</v>
      </c>
      <c r="D14" s="84">
        <v>78.1</v>
      </c>
      <c r="E14" s="84"/>
      <c r="F14" s="84"/>
      <c r="G14" s="84"/>
      <c r="H14" s="84"/>
      <c r="I14" s="84"/>
      <c r="J14" s="152"/>
    </row>
    <row r="15" spans="1:10" ht="22.5" customHeight="1">
      <c r="A15" s="146">
        <v>20199</v>
      </c>
      <c r="B15" s="147" t="s">
        <v>94</v>
      </c>
      <c r="C15" s="84">
        <v>94.32</v>
      </c>
      <c r="D15" s="84">
        <v>94.32</v>
      </c>
      <c r="E15" s="84"/>
      <c r="F15" s="84"/>
      <c r="G15" s="84"/>
      <c r="H15" s="84"/>
      <c r="I15" s="84"/>
      <c r="J15" s="152"/>
    </row>
    <row r="16" spans="1:10" ht="22.5" customHeight="1">
      <c r="A16" s="146">
        <v>2019999</v>
      </c>
      <c r="B16" s="147" t="s">
        <v>95</v>
      </c>
      <c r="C16" s="84">
        <v>94.32</v>
      </c>
      <c r="D16" s="84">
        <v>94.32</v>
      </c>
      <c r="E16" s="84"/>
      <c r="F16" s="84"/>
      <c r="G16" s="84"/>
      <c r="H16" s="84"/>
      <c r="I16" s="84"/>
      <c r="J16" s="152"/>
    </row>
    <row r="17" spans="1:10" s="123" customFormat="1" ht="22.5" customHeight="1">
      <c r="A17" s="144">
        <v>208</v>
      </c>
      <c r="B17" s="145" t="s">
        <v>96</v>
      </c>
      <c r="C17" s="134">
        <v>6693.42</v>
      </c>
      <c r="D17" s="134">
        <v>6693.42</v>
      </c>
      <c r="E17" s="134"/>
      <c r="F17" s="134"/>
      <c r="G17" s="134"/>
      <c r="H17" s="134"/>
      <c r="I17" s="134"/>
      <c r="J17" s="153"/>
    </row>
    <row r="18" spans="1:10" ht="22.5" customHeight="1">
      <c r="A18" s="146">
        <v>20822</v>
      </c>
      <c r="B18" s="147" t="s">
        <v>97</v>
      </c>
      <c r="C18" s="84">
        <v>6603.42</v>
      </c>
      <c r="D18" s="84">
        <v>6603.42</v>
      </c>
      <c r="E18" s="84"/>
      <c r="F18" s="84"/>
      <c r="G18" s="84"/>
      <c r="H18" s="84"/>
      <c r="I18" s="84"/>
      <c r="J18" s="152"/>
    </row>
    <row r="19" spans="1:10" ht="22.5" customHeight="1">
      <c r="A19" s="146">
        <v>2082201</v>
      </c>
      <c r="B19" s="147" t="s">
        <v>98</v>
      </c>
      <c r="C19" s="84">
        <v>4439.42</v>
      </c>
      <c r="D19" s="84">
        <v>4439.42</v>
      </c>
      <c r="E19" s="84"/>
      <c r="F19" s="84"/>
      <c r="G19" s="84"/>
      <c r="H19" s="84"/>
      <c r="I19" s="84"/>
      <c r="J19" s="152"/>
    </row>
    <row r="20" spans="1:10" ht="22.5" customHeight="1">
      <c r="A20" s="146">
        <v>2082202</v>
      </c>
      <c r="B20" s="147" t="s">
        <v>99</v>
      </c>
      <c r="C20" s="84">
        <v>2164</v>
      </c>
      <c r="D20" s="84">
        <v>2164</v>
      </c>
      <c r="E20" s="84"/>
      <c r="F20" s="84"/>
      <c r="G20" s="84"/>
      <c r="H20" s="84"/>
      <c r="I20" s="84"/>
      <c r="J20" s="152"/>
    </row>
    <row r="21" spans="1:10" ht="22.5" customHeight="1">
      <c r="A21" s="146">
        <v>20823</v>
      </c>
      <c r="B21" s="147" t="s">
        <v>100</v>
      </c>
      <c r="C21" s="84">
        <v>90</v>
      </c>
      <c r="D21" s="84">
        <v>90</v>
      </c>
      <c r="E21" s="84"/>
      <c r="F21" s="84"/>
      <c r="G21" s="84"/>
      <c r="H21" s="84"/>
      <c r="I21" s="84"/>
      <c r="J21" s="152"/>
    </row>
    <row r="22" spans="1:10" ht="22.5" customHeight="1">
      <c r="A22" s="146">
        <v>2082302</v>
      </c>
      <c r="B22" s="147" t="s">
        <v>99</v>
      </c>
      <c r="C22" s="84">
        <v>90</v>
      </c>
      <c r="D22" s="84">
        <v>90</v>
      </c>
      <c r="E22" s="84"/>
      <c r="F22" s="84"/>
      <c r="G22" s="84"/>
      <c r="H22" s="84"/>
      <c r="I22" s="84"/>
      <c r="J22" s="152"/>
    </row>
    <row r="23" spans="1:10" s="123" customFormat="1" ht="22.5" customHeight="1">
      <c r="A23" s="144">
        <v>213</v>
      </c>
      <c r="B23" s="145" t="s">
        <v>101</v>
      </c>
      <c r="C23" s="134">
        <v>2223.94</v>
      </c>
      <c r="D23" s="134">
        <v>2223.94</v>
      </c>
      <c r="E23" s="134"/>
      <c r="F23" s="134"/>
      <c r="G23" s="134"/>
      <c r="H23" s="134"/>
      <c r="I23" s="134"/>
      <c r="J23" s="153"/>
    </row>
    <row r="24" spans="1:10" ht="22.5" customHeight="1">
      <c r="A24" s="146">
        <v>21303</v>
      </c>
      <c r="B24" s="147" t="s">
        <v>102</v>
      </c>
      <c r="C24" s="84">
        <v>1738.95</v>
      </c>
      <c r="D24" s="84">
        <v>1738.95</v>
      </c>
      <c r="E24" s="84"/>
      <c r="F24" s="84"/>
      <c r="G24" s="84"/>
      <c r="H24" s="84"/>
      <c r="I24" s="84"/>
      <c r="J24" s="152"/>
    </row>
    <row r="25" spans="1:10" ht="22.5" customHeight="1">
      <c r="A25" s="146">
        <v>2130321</v>
      </c>
      <c r="B25" s="147" t="s">
        <v>103</v>
      </c>
      <c r="C25" s="84">
        <v>1668</v>
      </c>
      <c r="D25" s="84">
        <v>1668</v>
      </c>
      <c r="E25" s="84"/>
      <c r="F25" s="84"/>
      <c r="G25" s="84"/>
      <c r="H25" s="84"/>
      <c r="I25" s="84"/>
      <c r="J25" s="152"/>
    </row>
    <row r="26" spans="1:10" ht="22.5" customHeight="1">
      <c r="A26" s="146">
        <v>2130334</v>
      </c>
      <c r="B26" s="147" t="s">
        <v>104</v>
      </c>
      <c r="C26" s="84">
        <v>34.79</v>
      </c>
      <c r="D26" s="84">
        <v>34.79</v>
      </c>
      <c r="E26" s="84"/>
      <c r="F26" s="84"/>
      <c r="G26" s="84"/>
      <c r="H26" s="84"/>
      <c r="I26" s="84"/>
      <c r="J26" s="152"/>
    </row>
    <row r="27" spans="1:10" ht="22.5" customHeight="1">
      <c r="A27" s="146">
        <v>2130399</v>
      </c>
      <c r="B27" s="147" t="s">
        <v>105</v>
      </c>
      <c r="C27" s="84">
        <v>36.16</v>
      </c>
      <c r="D27" s="84">
        <v>36.16</v>
      </c>
      <c r="E27" s="84"/>
      <c r="F27" s="84"/>
      <c r="G27" s="84"/>
      <c r="H27" s="84"/>
      <c r="I27" s="84"/>
      <c r="J27" s="152"/>
    </row>
    <row r="28" spans="1:10" ht="22.5" customHeight="1">
      <c r="A28" s="146">
        <v>21305</v>
      </c>
      <c r="B28" s="147" t="s">
        <v>106</v>
      </c>
      <c r="C28" s="84">
        <v>2</v>
      </c>
      <c r="D28" s="84">
        <v>2</v>
      </c>
      <c r="E28" s="84"/>
      <c r="F28" s="84"/>
      <c r="G28" s="84"/>
      <c r="H28" s="84"/>
      <c r="I28" s="84"/>
      <c r="J28" s="152"/>
    </row>
    <row r="29" spans="1:10" ht="22.5" customHeight="1">
      <c r="A29" s="146">
        <v>2130599</v>
      </c>
      <c r="B29" s="147" t="s">
        <v>107</v>
      </c>
      <c r="C29" s="84">
        <v>2</v>
      </c>
      <c r="D29" s="84">
        <v>2</v>
      </c>
      <c r="E29" s="84"/>
      <c r="F29" s="84"/>
      <c r="G29" s="84"/>
      <c r="H29" s="84"/>
      <c r="I29" s="84"/>
      <c r="J29" s="152"/>
    </row>
    <row r="30" spans="1:10" ht="22.5" customHeight="1">
      <c r="A30" s="146">
        <v>21366</v>
      </c>
      <c r="B30" s="147" t="s">
        <v>108</v>
      </c>
      <c r="C30" s="84">
        <v>324</v>
      </c>
      <c r="D30" s="84">
        <v>324</v>
      </c>
      <c r="E30" s="84"/>
      <c r="F30" s="84"/>
      <c r="G30" s="84"/>
      <c r="H30" s="84"/>
      <c r="I30" s="84"/>
      <c r="J30" s="152"/>
    </row>
    <row r="31" spans="1:10" ht="22.5" customHeight="1">
      <c r="A31" s="146">
        <v>2136601</v>
      </c>
      <c r="B31" s="147" t="s">
        <v>99</v>
      </c>
      <c r="C31" s="84">
        <v>324</v>
      </c>
      <c r="D31" s="84">
        <v>324</v>
      </c>
      <c r="E31" s="84"/>
      <c r="F31" s="84"/>
      <c r="G31" s="84"/>
      <c r="H31" s="84"/>
      <c r="I31" s="84"/>
      <c r="J31" s="152"/>
    </row>
    <row r="32" spans="1:10" ht="22.5" customHeight="1">
      <c r="A32" s="146">
        <v>21369</v>
      </c>
      <c r="B32" s="147" t="s">
        <v>109</v>
      </c>
      <c r="C32" s="84">
        <v>112</v>
      </c>
      <c r="D32" s="84">
        <v>112</v>
      </c>
      <c r="E32" s="84"/>
      <c r="F32" s="84"/>
      <c r="G32" s="84"/>
      <c r="H32" s="84"/>
      <c r="I32" s="84"/>
      <c r="J32" s="152"/>
    </row>
    <row r="33" spans="1:10" ht="22.5" customHeight="1">
      <c r="A33" s="146">
        <v>2136902</v>
      </c>
      <c r="B33" s="147" t="s">
        <v>110</v>
      </c>
      <c r="C33" s="84">
        <v>112</v>
      </c>
      <c r="D33" s="84">
        <v>112</v>
      </c>
      <c r="E33" s="84"/>
      <c r="F33" s="84"/>
      <c r="G33" s="84"/>
      <c r="H33" s="84"/>
      <c r="I33" s="84"/>
      <c r="J33" s="152"/>
    </row>
    <row r="34" spans="1:10" ht="22.5" customHeight="1">
      <c r="A34" s="146">
        <v>21399</v>
      </c>
      <c r="B34" s="147" t="s">
        <v>111</v>
      </c>
      <c r="C34" s="84">
        <v>46.99</v>
      </c>
      <c r="D34" s="84">
        <v>46.99</v>
      </c>
      <c r="E34" s="84"/>
      <c r="F34" s="84"/>
      <c r="G34" s="84"/>
      <c r="H34" s="84"/>
      <c r="I34" s="84"/>
      <c r="J34" s="152"/>
    </row>
    <row r="35" spans="1:10" ht="22.5" customHeight="1">
      <c r="A35" s="146">
        <v>2139999</v>
      </c>
      <c r="B35" s="147" t="s">
        <v>112</v>
      </c>
      <c r="C35" s="84">
        <v>46.99</v>
      </c>
      <c r="D35" s="84">
        <v>46.99</v>
      </c>
      <c r="E35" s="84"/>
      <c r="F35" s="84"/>
      <c r="G35" s="84"/>
      <c r="H35" s="84"/>
      <c r="I35" s="84"/>
      <c r="J35" s="152"/>
    </row>
    <row r="36" spans="1:10" s="123" customFormat="1" ht="22.5" customHeight="1">
      <c r="A36" s="144">
        <v>222</v>
      </c>
      <c r="B36" s="145" t="s">
        <v>113</v>
      </c>
      <c r="C36" s="134">
        <v>71</v>
      </c>
      <c r="D36" s="134">
        <v>71</v>
      </c>
      <c r="E36" s="134"/>
      <c r="F36" s="134"/>
      <c r="G36" s="134"/>
      <c r="H36" s="134"/>
      <c r="I36" s="134"/>
      <c r="J36" s="153"/>
    </row>
    <row r="37" spans="1:10" ht="22.5" customHeight="1">
      <c r="A37" s="146">
        <v>22201</v>
      </c>
      <c r="B37" s="147" t="s">
        <v>114</v>
      </c>
      <c r="C37" s="84">
        <v>71</v>
      </c>
      <c r="D37" s="84">
        <v>71</v>
      </c>
      <c r="E37" s="84"/>
      <c r="F37" s="84"/>
      <c r="G37" s="84"/>
      <c r="H37" s="84"/>
      <c r="I37" s="84"/>
      <c r="J37" s="152"/>
    </row>
    <row r="38" spans="1:10" ht="22.5" customHeight="1">
      <c r="A38" s="146">
        <v>2220199</v>
      </c>
      <c r="B38" s="147" t="s">
        <v>115</v>
      </c>
      <c r="C38" s="84">
        <v>71</v>
      </c>
      <c r="D38" s="84">
        <v>71</v>
      </c>
      <c r="E38" s="84"/>
      <c r="F38" s="84"/>
      <c r="G38" s="84"/>
      <c r="H38" s="84"/>
      <c r="I38" s="84"/>
      <c r="J38" s="152"/>
    </row>
    <row r="39" spans="1:10" s="123" customFormat="1" ht="22.5" customHeight="1">
      <c r="A39" s="144">
        <v>229</v>
      </c>
      <c r="B39" s="145" t="s">
        <v>116</v>
      </c>
      <c r="C39" s="134">
        <v>14.69</v>
      </c>
      <c r="D39" s="134">
        <v>11.69</v>
      </c>
      <c r="E39" s="134"/>
      <c r="F39" s="134"/>
      <c r="G39" s="134"/>
      <c r="H39" s="134"/>
      <c r="I39" s="134">
        <v>3</v>
      </c>
      <c r="J39" s="153"/>
    </row>
    <row r="40" spans="1:10" ht="22.5" customHeight="1">
      <c r="A40" s="146">
        <v>22999</v>
      </c>
      <c r="B40" s="147" t="s">
        <v>116</v>
      </c>
      <c r="C40" s="148">
        <v>14.69</v>
      </c>
      <c r="D40" s="84">
        <v>11.69</v>
      </c>
      <c r="E40" s="84"/>
      <c r="F40" s="84"/>
      <c r="G40" s="84"/>
      <c r="H40" s="84"/>
      <c r="I40" s="84">
        <v>3</v>
      </c>
      <c r="J40" s="152"/>
    </row>
    <row r="41" spans="1:10" ht="22.5" customHeight="1">
      <c r="A41" s="146">
        <v>2299901</v>
      </c>
      <c r="B41" s="147" t="s">
        <v>117</v>
      </c>
      <c r="C41" s="148">
        <v>14.69</v>
      </c>
      <c r="D41" s="84">
        <v>11.69</v>
      </c>
      <c r="E41" s="84"/>
      <c r="F41" s="84"/>
      <c r="G41" s="84"/>
      <c r="H41" s="84"/>
      <c r="I41" s="84">
        <v>3</v>
      </c>
      <c r="J41" s="152"/>
    </row>
    <row r="42" spans="1:10" ht="22.5" customHeight="1">
      <c r="A42" s="149"/>
      <c r="B42" s="135"/>
      <c r="C42" s="150"/>
      <c r="D42" s="150"/>
      <c r="E42" s="150"/>
      <c r="F42" s="150"/>
      <c r="G42" s="150"/>
      <c r="H42" s="150"/>
      <c r="I42" s="150"/>
      <c r="J42" s="152"/>
    </row>
    <row r="43" spans="1:9" ht="30.75" customHeight="1">
      <c r="A43" s="136" t="s">
        <v>118</v>
      </c>
      <c r="B43" s="137"/>
      <c r="C43" s="137"/>
      <c r="D43" s="137"/>
      <c r="E43" s="137"/>
      <c r="F43" s="137"/>
      <c r="G43" s="137"/>
      <c r="H43" s="137"/>
      <c r="I43" s="137"/>
    </row>
  </sheetData>
  <sheetProtection/>
  <mergeCells count="15">
    <mergeCell ref="A1:I1"/>
    <mergeCell ref="A3:B3"/>
    <mergeCell ref="A4:B4"/>
    <mergeCell ref="A7:B7"/>
    <mergeCell ref="A8:B8"/>
    <mergeCell ref="A43:I43"/>
    <mergeCell ref="A5:A6"/>
    <mergeCell ref="B5:B6"/>
    <mergeCell ref="C4:C6"/>
    <mergeCell ref="D4:D6"/>
    <mergeCell ref="E4:E6"/>
    <mergeCell ref="F4:F6"/>
    <mergeCell ref="G4:G6"/>
    <mergeCell ref="H4:H6"/>
    <mergeCell ref="I4:I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H48"/>
  <sheetViews>
    <sheetView workbookViewId="0" topLeftCell="A1">
      <selection activeCell="E14" sqref="E14"/>
    </sheetView>
  </sheetViews>
  <sheetFormatPr defaultColWidth="8.625" defaultRowHeight="14.25"/>
  <cols>
    <col min="1" max="1" width="11.125" style="124" customWidth="1"/>
    <col min="2" max="2" width="23.625" style="124" customWidth="1"/>
    <col min="3" max="3" width="14.375" style="124" customWidth="1"/>
    <col min="4" max="8" width="14.625" style="124" customWidth="1"/>
    <col min="9" max="9" width="12.625" style="124" customWidth="1"/>
    <col min="10" max="30" width="9.00390625" style="124" bestFit="1" customWidth="1"/>
    <col min="31" max="16384" width="8.625" style="124" customWidth="1"/>
  </cols>
  <sheetData>
    <row r="1" spans="1:8" s="120" customFormat="1" ht="20.25">
      <c r="A1" s="125" t="s">
        <v>119</v>
      </c>
      <c r="B1" s="125"/>
      <c r="C1" s="125"/>
      <c r="D1" s="125"/>
      <c r="E1" s="125"/>
      <c r="F1" s="125"/>
      <c r="G1" s="125"/>
      <c r="H1" s="125"/>
    </row>
    <row r="2" spans="1:8" ht="14.25">
      <c r="A2" s="126"/>
      <c r="B2" s="126"/>
      <c r="C2" s="126"/>
      <c r="D2" s="126"/>
      <c r="E2" s="126"/>
      <c r="F2" s="126"/>
      <c r="G2" s="126"/>
      <c r="H2" s="9" t="s">
        <v>120</v>
      </c>
    </row>
    <row r="3" spans="1:8" ht="14.25">
      <c r="A3" s="10" t="s">
        <v>2</v>
      </c>
      <c r="B3" s="126"/>
      <c r="C3" s="126"/>
      <c r="D3" s="126"/>
      <c r="E3" s="127"/>
      <c r="F3" s="126"/>
      <c r="G3" s="126"/>
      <c r="H3" s="9" t="s">
        <v>3</v>
      </c>
    </row>
    <row r="4" spans="1:8" s="121" customFormat="1" ht="22.5" customHeight="1">
      <c r="A4" s="166" t="s">
        <v>6</v>
      </c>
      <c r="B4" s="128"/>
      <c r="C4" s="166" t="s">
        <v>65</v>
      </c>
      <c r="D4" s="166" t="s">
        <v>121</v>
      </c>
      <c r="E4" s="169" t="s">
        <v>122</v>
      </c>
      <c r="F4" s="169" t="s">
        <v>123</v>
      </c>
      <c r="G4" s="129" t="s">
        <v>124</v>
      </c>
      <c r="H4" s="169" t="s">
        <v>125</v>
      </c>
    </row>
    <row r="5" spans="1:8" s="121" customFormat="1" ht="22.5" customHeight="1">
      <c r="A5" s="129" t="s">
        <v>84</v>
      </c>
      <c r="B5" s="166" t="s">
        <v>85</v>
      </c>
      <c r="C5" s="128"/>
      <c r="D5" s="128"/>
      <c r="E5" s="129"/>
      <c r="F5" s="129"/>
      <c r="G5" s="129"/>
      <c r="H5" s="129"/>
    </row>
    <row r="6" spans="1:8" s="121" customFormat="1" ht="22.5" customHeight="1">
      <c r="A6" s="128"/>
      <c r="B6" s="128"/>
      <c r="C6" s="128"/>
      <c r="D6" s="128"/>
      <c r="E6" s="129"/>
      <c r="F6" s="129"/>
      <c r="G6" s="129"/>
      <c r="H6" s="129"/>
    </row>
    <row r="7" spans="1:8" s="122" customFormat="1" ht="22.5" customHeight="1">
      <c r="A7" s="170" t="s">
        <v>86</v>
      </c>
      <c r="B7" s="130"/>
      <c r="C7" s="171" t="s">
        <v>10</v>
      </c>
      <c r="D7" s="171" t="s">
        <v>11</v>
      </c>
      <c r="E7" s="171" t="s">
        <v>17</v>
      </c>
      <c r="F7" s="131" t="s">
        <v>20</v>
      </c>
      <c r="G7" s="131" t="s">
        <v>23</v>
      </c>
      <c r="H7" s="131" t="s">
        <v>26</v>
      </c>
    </row>
    <row r="8" spans="1:8" s="123" customFormat="1" ht="22.5" customHeight="1">
      <c r="A8" s="172" t="s">
        <v>87</v>
      </c>
      <c r="B8" s="133"/>
      <c r="C8" s="134">
        <f>D8+E8</f>
        <v>15603.71</v>
      </c>
      <c r="D8" s="134">
        <v>410.39000000000004</v>
      </c>
      <c r="E8" s="134">
        <v>15193.32</v>
      </c>
      <c r="F8" s="134"/>
      <c r="G8" s="134"/>
      <c r="H8" s="134"/>
    </row>
    <row r="9" spans="1:8" ht="22.5" customHeight="1">
      <c r="A9" s="82">
        <v>201</v>
      </c>
      <c r="B9" s="83" t="s">
        <v>88</v>
      </c>
      <c r="C9" s="84">
        <f aca="true" t="shared" si="0" ref="C9:C43">D9+E9</f>
        <v>181.74</v>
      </c>
      <c r="D9" s="84">
        <v>181.74</v>
      </c>
      <c r="E9" s="84"/>
      <c r="F9" s="84"/>
      <c r="G9" s="84"/>
      <c r="H9" s="84"/>
    </row>
    <row r="10" spans="1:8" ht="22.5" customHeight="1">
      <c r="A10" s="82">
        <v>20103</v>
      </c>
      <c r="B10" s="83" t="s">
        <v>89</v>
      </c>
      <c r="C10" s="84">
        <f t="shared" si="0"/>
        <v>15.59</v>
      </c>
      <c r="D10" s="84">
        <v>15.59</v>
      </c>
      <c r="E10" s="84"/>
      <c r="F10" s="84"/>
      <c r="G10" s="84"/>
      <c r="H10" s="84"/>
    </row>
    <row r="11" spans="1:8" ht="22.5" customHeight="1">
      <c r="A11" s="82">
        <v>2010399</v>
      </c>
      <c r="B11" s="83" t="s">
        <v>91</v>
      </c>
      <c r="C11" s="84">
        <f t="shared" si="0"/>
        <v>15.59</v>
      </c>
      <c r="D11" s="84">
        <v>15.59</v>
      </c>
      <c r="E11" s="84"/>
      <c r="F11" s="84"/>
      <c r="G11" s="84"/>
      <c r="H11" s="84"/>
    </row>
    <row r="12" spans="1:8" ht="22.5" customHeight="1">
      <c r="A12" s="82">
        <v>20136</v>
      </c>
      <c r="B12" s="83" t="s">
        <v>92</v>
      </c>
      <c r="C12" s="84">
        <f t="shared" si="0"/>
        <v>66.4</v>
      </c>
      <c r="D12" s="84">
        <v>66.4</v>
      </c>
      <c r="E12" s="84"/>
      <c r="F12" s="84"/>
      <c r="G12" s="84"/>
      <c r="H12" s="84"/>
    </row>
    <row r="13" spans="1:8" ht="22.5" customHeight="1">
      <c r="A13" s="82">
        <v>2013601</v>
      </c>
      <c r="B13" s="83" t="s">
        <v>93</v>
      </c>
      <c r="C13" s="84">
        <f t="shared" si="0"/>
        <v>66.4</v>
      </c>
      <c r="D13" s="84">
        <v>66.4</v>
      </c>
      <c r="E13" s="84"/>
      <c r="F13" s="84"/>
      <c r="G13" s="84"/>
      <c r="H13" s="84"/>
    </row>
    <row r="14" spans="1:8" ht="22.5" customHeight="1">
      <c r="A14" s="82">
        <v>20199</v>
      </c>
      <c r="B14" s="83" t="s">
        <v>94</v>
      </c>
      <c r="C14" s="84">
        <f t="shared" si="0"/>
        <v>99.75</v>
      </c>
      <c r="D14" s="84">
        <v>99.75</v>
      </c>
      <c r="E14" s="84"/>
      <c r="F14" s="84"/>
      <c r="G14" s="84"/>
      <c r="H14" s="84"/>
    </row>
    <row r="15" spans="1:8" ht="22.5" customHeight="1">
      <c r="A15" s="82">
        <v>2019999</v>
      </c>
      <c r="B15" s="83" t="s">
        <v>95</v>
      </c>
      <c r="C15" s="84">
        <f t="shared" si="0"/>
        <v>99.75</v>
      </c>
      <c r="D15" s="84">
        <v>99.75</v>
      </c>
      <c r="E15" s="84"/>
      <c r="F15" s="84"/>
      <c r="G15" s="84"/>
      <c r="H15" s="84"/>
    </row>
    <row r="16" spans="1:8" ht="22.5" customHeight="1">
      <c r="A16" s="82">
        <v>208</v>
      </c>
      <c r="B16" s="83" t="s">
        <v>96</v>
      </c>
      <c r="C16" s="84">
        <f t="shared" si="0"/>
        <v>13385.76</v>
      </c>
      <c r="D16" s="84"/>
      <c r="E16" s="84">
        <v>13385.76</v>
      </c>
      <c r="F16" s="84"/>
      <c r="G16" s="84"/>
      <c r="H16" s="84"/>
    </row>
    <row r="17" spans="1:8" ht="22.5" customHeight="1">
      <c r="A17" s="82">
        <v>20822</v>
      </c>
      <c r="B17" s="83" t="s">
        <v>97</v>
      </c>
      <c r="C17" s="84">
        <f t="shared" si="0"/>
        <v>13236.76</v>
      </c>
      <c r="D17" s="84"/>
      <c r="E17" s="84">
        <v>13236.76</v>
      </c>
      <c r="F17" s="84"/>
      <c r="G17" s="84"/>
      <c r="H17" s="84"/>
    </row>
    <row r="18" spans="1:8" ht="22.5" customHeight="1">
      <c r="A18" s="82">
        <v>2082201</v>
      </c>
      <c r="B18" s="83" t="s">
        <v>98</v>
      </c>
      <c r="C18" s="84">
        <f t="shared" si="0"/>
        <v>3939.95</v>
      </c>
      <c r="D18" s="84"/>
      <c r="E18" s="84">
        <v>3939.95</v>
      </c>
      <c r="F18" s="84"/>
      <c r="G18" s="84"/>
      <c r="H18" s="84"/>
    </row>
    <row r="19" spans="1:8" ht="22.5" customHeight="1">
      <c r="A19" s="82">
        <v>2082202</v>
      </c>
      <c r="B19" s="83" t="s">
        <v>99</v>
      </c>
      <c r="C19" s="84">
        <f t="shared" si="0"/>
        <v>9296.81</v>
      </c>
      <c r="D19" s="84"/>
      <c r="E19" s="84">
        <v>9296.81</v>
      </c>
      <c r="F19" s="84"/>
      <c r="G19" s="84"/>
      <c r="H19" s="84"/>
    </row>
    <row r="20" spans="1:8" ht="22.5" customHeight="1">
      <c r="A20" s="82">
        <v>20823</v>
      </c>
      <c r="B20" s="83" t="s">
        <v>100</v>
      </c>
      <c r="C20" s="84">
        <f t="shared" si="0"/>
        <v>149</v>
      </c>
      <c r="D20" s="84"/>
      <c r="E20" s="84">
        <v>149</v>
      </c>
      <c r="F20" s="84"/>
      <c r="G20" s="84"/>
      <c r="H20" s="84"/>
    </row>
    <row r="21" spans="1:8" ht="22.5" customHeight="1">
      <c r="A21" s="82">
        <v>2082302</v>
      </c>
      <c r="B21" s="83" t="s">
        <v>99</v>
      </c>
      <c r="C21" s="84">
        <f t="shared" si="0"/>
        <v>149</v>
      </c>
      <c r="D21" s="84"/>
      <c r="E21" s="84">
        <v>149</v>
      </c>
      <c r="F21" s="84"/>
      <c r="G21" s="84"/>
      <c r="H21" s="84"/>
    </row>
    <row r="22" spans="1:8" ht="22.5" customHeight="1">
      <c r="A22" s="82">
        <v>212</v>
      </c>
      <c r="B22" s="83" t="s">
        <v>126</v>
      </c>
      <c r="C22" s="84">
        <f t="shared" si="0"/>
        <v>36.57</v>
      </c>
      <c r="D22" s="84">
        <v>36.57</v>
      </c>
      <c r="E22" s="84"/>
      <c r="F22" s="84"/>
      <c r="G22" s="84"/>
      <c r="H22" s="84"/>
    </row>
    <row r="23" spans="1:8" ht="22.5" customHeight="1">
      <c r="A23" s="82">
        <v>21208</v>
      </c>
      <c r="B23" s="83" t="s">
        <v>127</v>
      </c>
      <c r="C23" s="84">
        <f t="shared" si="0"/>
        <v>36.57</v>
      </c>
      <c r="D23" s="84">
        <v>36.57</v>
      </c>
      <c r="E23" s="84"/>
      <c r="F23" s="84"/>
      <c r="G23" s="84"/>
      <c r="H23" s="84"/>
    </row>
    <row r="24" spans="1:8" ht="22.5" customHeight="1">
      <c r="A24" s="82">
        <v>2120804</v>
      </c>
      <c r="B24" s="83" t="s">
        <v>128</v>
      </c>
      <c r="C24" s="84">
        <f t="shared" si="0"/>
        <v>36.57</v>
      </c>
      <c r="D24" s="84">
        <v>36.57</v>
      </c>
      <c r="E24" s="84"/>
      <c r="F24" s="84"/>
      <c r="G24" s="84"/>
      <c r="H24" s="84"/>
    </row>
    <row r="25" spans="1:8" ht="22.5" customHeight="1">
      <c r="A25" s="82">
        <v>213</v>
      </c>
      <c r="B25" s="83" t="s">
        <v>101</v>
      </c>
      <c r="C25" s="84">
        <f t="shared" si="0"/>
        <v>1910.46</v>
      </c>
      <c r="D25" s="84">
        <v>180.39</v>
      </c>
      <c r="E25" s="84">
        <v>1730.07</v>
      </c>
      <c r="F25" s="84"/>
      <c r="G25" s="84"/>
      <c r="H25" s="84"/>
    </row>
    <row r="26" spans="1:8" ht="22.5" customHeight="1">
      <c r="A26" s="82">
        <v>21303</v>
      </c>
      <c r="B26" s="83" t="s">
        <v>102</v>
      </c>
      <c r="C26" s="84">
        <f t="shared" si="0"/>
        <v>1023.8199999999999</v>
      </c>
      <c r="D26" s="84">
        <v>127.53</v>
      </c>
      <c r="E26" s="84">
        <v>896.29</v>
      </c>
      <c r="F26" s="84"/>
      <c r="G26" s="84"/>
      <c r="H26" s="84"/>
    </row>
    <row r="27" spans="1:8" ht="22.5" customHeight="1">
      <c r="A27" s="82">
        <v>2130321</v>
      </c>
      <c r="B27" s="83" t="s">
        <v>103</v>
      </c>
      <c r="C27" s="84">
        <f t="shared" si="0"/>
        <v>931.6999999999999</v>
      </c>
      <c r="D27" s="84">
        <v>35.41</v>
      </c>
      <c r="E27" s="84">
        <v>896.29</v>
      </c>
      <c r="F27" s="84"/>
      <c r="G27" s="84"/>
      <c r="H27" s="84"/>
    </row>
    <row r="28" spans="1:8" ht="22.5" customHeight="1">
      <c r="A28" s="82">
        <v>2130334</v>
      </c>
      <c r="B28" s="83" t="s">
        <v>104</v>
      </c>
      <c r="C28" s="84">
        <f t="shared" si="0"/>
        <v>55.96</v>
      </c>
      <c r="D28" s="84">
        <v>55.96</v>
      </c>
      <c r="E28" s="84"/>
      <c r="F28" s="84"/>
      <c r="G28" s="84"/>
      <c r="H28" s="84"/>
    </row>
    <row r="29" spans="1:8" ht="22.5" customHeight="1">
      <c r="A29" s="82">
        <v>2130399</v>
      </c>
      <c r="B29" s="83" t="s">
        <v>105</v>
      </c>
      <c r="C29" s="84">
        <f t="shared" si="0"/>
        <v>36.16</v>
      </c>
      <c r="D29" s="84">
        <v>36.16</v>
      </c>
      <c r="E29" s="84"/>
      <c r="F29" s="84"/>
      <c r="G29" s="84"/>
      <c r="H29" s="84"/>
    </row>
    <row r="30" spans="1:8" ht="22.5" customHeight="1">
      <c r="A30" s="82">
        <v>21305</v>
      </c>
      <c r="B30" s="83" t="s">
        <v>106</v>
      </c>
      <c r="C30" s="84">
        <f t="shared" si="0"/>
        <v>2</v>
      </c>
      <c r="D30" s="84">
        <v>2</v>
      </c>
      <c r="E30" s="84"/>
      <c r="F30" s="84"/>
      <c r="G30" s="84"/>
      <c r="H30" s="84"/>
    </row>
    <row r="31" spans="1:8" ht="22.5" customHeight="1">
      <c r="A31" s="82">
        <v>2130599</v>
      </c>
      <c r="B31" s="83" t="s">
        <v>107</v>
      </c>
      <c r="C31" s="84">
        <f t="shared" si="0"/>
        <v>2</v>
      </c>
      <c r="D31" s="84">
        <v>2</v>
      </c>
      <c r="E31" s="84"/>
      <c r="F31" s="84"/>
      <c r="G31" s="84"/>
      <c r="H31" s="84"/>
    </row>
    <row r="32" spans="1:8" ht="22.5" customHeight="1">
      <c r="A32" s="82">
        <v>21366</v>
      </c>
      <c r="B32" s="83" t="s">
        <v>108</v>
      </c>
      <c r="C32" s="84">
        <f t="shared" si="0"/>
        <v>801.78</v>
      </c>
      <c r="D32" s="84"/>
      <c r="E32" s="84">
        <v>801.78</v>
      </c>
      <c r="F32" s="84"/>
      <c r="G32" s="84"/>
      <c r="H32" s="84"/>
    </row>
    <row r="33" spans="1:8" ht="22.5" customHeight="1">
      <c r="A33" s="82">
        <v>2136601</v>
      </c>
      <c r="B33" s="83" t="s">
        <v>99</v>
      </c>
      <c r="C33" s="84">
        <f t="shared" si="0"/>
        <v>801.78</v>
      </c>
      <c r="D33" s="84"/>
      <c r="E33" s="84">
        <v>801.78</v>
      </c>
      <c r="F33" s="84"/>
      <c r="G33" s="84"/>
      <c r="H33" s="84"/>
    </row>
    <row r="34" spans="1:8" ht="22.5" customHeight="1">
      <c r="A34" s="82">
        <v>21369</v>
      </c>
      <c r="B34" s="83" t="s">
        <v>109</v>
      </c>
      <c r="C34" s="84">
        <f t="shared" si="0"/>
        <v>32</v>
      </c>
      <c r="D34" s="84"/>
      <c r="E34" s="84">
        <v>32</v>
      </c>
      <c r="F34" s="84"/>
      <c r="G34" s="84"/>
      <c r="H34" s="84"/>
    </row>
    <row r="35" spans="1:8" ht="22.5" customHeight="1">
      <c r="A35" s="82">
        <v>2136902</v>
      </c>
      <c r="B35" s="83" t="s">
        <v>110</v>
      </c>
      <c r="C35" s="84">
        <f t="shared" si="0"/>
        <v>32</v>
      </c>
      <c r="D35" s="84"/>
      <c r="E35" s="84">
        <v>32</v>
      </c>
      <c r="F35" s="84"/>
      <c r="G35" s="84"/>
      <c r="H35" s="84"/>
    </row>
    <row r="36" spans="1:8" ht="22.5" customHeight="1">
      <c r="A36" s="82">
        <v>21399</v>
      </c>
      <c r="B36" s="83" t="s">
        <v>111</v>
      </c>
      <c r="C36" s="84">
        <f t="shared" si="0"/>
        <v>50.86</v>
      </c>
      <c r="D36" s="84">
        <v>50.86</v>
      </c>
      <c r="E36" s="84"/>
      <c r="F36" s="84"/>
      <c r="G36" s="84"/>
      <c r="H36" s="84"/>
    </row>
    <row r="37" spans="1:8" ht="22.5" customHeight="1">
      <c r="A37" s="82">
        <v>2139999</v>
      </c>
      <c r="B37" s="83" t="s">
        <v>112</v>
      </c>
      <c r="C37" s="84">
        <f t="shared" si="0"/>
        <v>50.86</v>
      </c>
      <c r="D37" s="84">
        <v>50.86</v>
      </c>
      <c r="E37" s="84"/>
      <c r="F37" s="84"/>
      <c r="G37" s="84"/>
      <c r="H37" s="84"/>
    </row>
    <row r="38" spans="1:8" ht="22.5" customHeight="1">
      <c r="A38" s="82">
        <v>222</v>
      </c>
      <c r="B38" s="83" t="s">
        <v>113</v>
      </c>
      <c r="C38" s="84">
        <f t="shared" si="0"/>
        <v>77.49</v>
      </c>
      <c r="D38" s="84"/>
      <c r="E38" s="84">
        <v>77.49</v>
      </c>
      <c r="F38" s="84"/>
      <c r="G38" s="84"/>
      <c r="H38" s="84"/>
    </row>
    <row r="39" spans="1:8" ht="22.5" customHeight="1">
      <c r="A39" s="82">
        <v>22201</v>
      </c>
      <c r="B39" s="83" t="s">
        <v>114</v>
      </c>
      <c r="C39" s="84">
        <f t="shared" si="0"/>
        <v>77.49</v>
      </c>
      <c r="D39" s="84"/>
      <c r="E39" s="84">
        <v>77.49</v>
      </c>
      <c r="F39" s="84"/>
      <c r="G39" s="84"/>
      <c r="H39" s="84"/>
    </row>
    <row r="40" spans="1:8" ht="22.5" customHeight="1">
      <c r="A40" s="82">
        <v>2220199</v>
      </c>
      <c r="B40" s="83" t="s">
        <v>115</v>
      </c>
      <c r="C40" s="84">
        <f t="shared" si="0"/>
        <v>77.49</v>
      </c>
      <c r="D40" s="84"/>
      <c r="E40" s="84">
        <v>77.49</v>
      </c>
      <c r="F40" s="84"/>
      <c r="G40" s="84"/>
      <c r="H40" s="84"/>
    </row>
    <row r="41" spans="1:8" ht="22.5" customHeight="1">
      <c r="A41" s="82">
        <v>229</v>
      </c>
      <c r="B41" s="83" t="s">
        <v>116</v>
      </c>
      <c r="C41" s="84">
        <v>11.69</v>
      </c>
      <c r="D41" s="84">
        <v>11.69</v>
      </c>
      <c r="E41" s="84"/>
      <c r="F41" s="84"/>
      <c r="G41" s="84"/>
      <c r="H41" s="84"/>
    </row>
    <row r="42" spans="1:8" ht="22.5" customHeight="1">
      <c r="A42" s="82">
        <v>22999</v>
      </c>
      <c r="B42" s="83" t="s">
        <v>116</v>
      </c>
      <c r="C42" s="84">
        <v>11.69</v>
      </c>
      <c r="D42" s="84">
        <v>11.69</v>
      </c>
      <c r="E42" s="84"/>
      <c r="F42" s="84"/>
      <c r="G42" s="84"/>
      <c r="H42" s="84"/>
    </row>
    <row r="43" spans="1:8" ht="22.5" customHeight="1">
      <c r="A43" s="82">
        <v>2299901</v>
      </c>
      <c r="B43" s="83" t="s">
        <v>117</v>
      </c>
      <c r="C43" s="84">
        <v>11.69</v>
      </c>
      <c r="D43" s="84">
        <v>11.69</v>
      </c>
      <c r="E43" s="84"/>
      <c r="F43" s="84"/>
      <c r="G43" s="84"/>
      <c r="H43" s="84"/>
    </row>
    <row r="44" spans="1:8" ht="22.5" customHeight="1">
      <c r="A44" s="135"/>
      <c r="B44" s="135"/>
      <c r="C44" s="84"/>
      <c r="D44" s="84"/>
      <c r="E44" s="84"/>
      <c r="F44" s="84"/>
      <c r="G44" s="84"/>
      <c r="H44" s="84"/>
    </row>
    <row r="45" spans="1:8" ht="31.5" customHeight="1">
      <c r="A45" s="136" t="s">
        <v>129</v>
      </c>
      <c r="B45" s="137"/>
      <c r="C45" s="137"/>
      <c r="D45" s="137"/>
      <c r="E45" s="137"/>
      <c r="F45" s="137"/>
      <c r="G45" s="137"/>
      <c r="H45" s="137"/>
    </row>
    <row r="46" ht="14.25">
      <c r="A46" s="138"/>
    </row>
    <row r="47" ht="14.25">
      <c r="A47" s="139"/>
    </row>
    <row r="48" ht="14.25">
      <c r="A48" s="139"/>
    </row>
  </sheetData>
  <sheetProtection/>
  <mergeCells count="13">
    <mergeCell ref="A1:H1"/>
    <mergeCell ref="A4:B4"/>
    <mergeCell ref="A7:B7"/>
    <mergeCell ref="A8:B8"/>
    <mergeCell ref="A45:H45"/>
    <mergeCell ref="A5:A6"/>
    <mergeCell ref="B5:B6"/>
    <mergeCell ref="C4:C6"/>
    <mergeCell ref="D4:D6"/>
    <mergeCell ref="E4:E6"/>
    <mergeCell ref="F4:F6"/>
    <mergeCell ref="G4:G6"/>
    <mergeCell ref="H4:H6"/>
  </mergeCells>
  <printOptions horizontalCentered="1"/>
  <pageMargins left="0.35433070866141736" right="0.35433070866141736" top="0.7874015748031497" bottom="0.4326388888888889" header="0.5118110236220472" footer="0.1968503937007874"/>
  <pageSetup horizontalDpi="600" verticalDpi="600" orientation="landscape" paperSize="9"/>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workbookViewId="0" topLeftCell="A19">
      <selection activeCell="C9" sqref="C9"/>
    </sheetView>
  </sheetViews>
  <sheetFormatPr defaultColWidth="8.625" defaultRowHeight="14.25"/>
  <cols>
    <col min="1" max="1" width="36.375" style="91" customWidth="1"/>
    <col min="2" max="2" width="4.00390625" style="91" customWidth="1"/>
    <col min="3" max="3" width="15.625" style="91" customWidth="1"/>
    <col min="4" max="4" width="35.75390625" style="91" customWidth="1"/>
    <col min="5" max="5" width="3.50390625" style="91" customWidth="1"/>
    <col min="6" max="6" width="15.625" style="91" customWidth="1"/>
    <col min="7" max="7" width="13.875" style="91" customWidth="1"/>
    <col min="8" max="8" width="15.625" style="91" customWidth="1"/>
    <col min="9" max="10" width="9.00390625" style="92" bestFit="1" customWidth="1"/>
    <col min="11" max="32" width="9.00390625" style="91" bestFit="1" customWidth="1"/>
    <col min="33" max="16384" width="8.625" style="91" customWidth="1"/>
  </cols>
  <sheetData>
    <row r="1" ht="14.25">
      <c r="A1" s="93"/>
    </row>
    <row r="2" spans="1:10" s="89" customFormat="1" ht="18" customHeight="1">
      <c r="A2" s="94" t="s">
        <v>130</v>
      </c>
      <c r="B2" s="94"/>
      <c r="C2" s="94"/>
      <c r="D2" s="94"/>
      <c r="E2" s="94"/>
      <c r="F2" s="94"/>
      <c r="G2" s="94"/>
      <c r="H2" s="94"/>
      <c r="I2" s="118"/>
      <c r="J2" s="118"/>
    </row>
    <row r="3" spans="1:8" ht="9.75" customHeight="1">
      <c r="A3" s="95"/>
      <c r="B3" s="95"/>
      <c r="C3" s="95"/>
      <c r="D3" s="95"/>
      <c r="E3" s="95"/>
      <c r="F3" s="95"/>
      <c r="G3" s="95"/>
      <c r="H3" s="9" t="s">
        <v>131</v>
      </c>
    </row>
    <row r="4" spans="1:8" ht="15" customHeight="1">
      <c r="A4" s="10" t="s">
        <v>2</v>
      </c>
      <c r="B4" s="95"/>
      <c r="C4" s="95"/>
      <c r="D4" s="95"/>
      <c r="E4" s="95"/>
      <c r="F4" s="95"/>
      <c r="G4" s="95"/>
      <c r="H4" s="9" t="s">
        <v>3</v>
      </c>
    </row>
    <row r="5" spans="1:10" s="90" customFormat="1" ht="19.5" customHeight="1">
      <c r="A5" s="159" t="s">
        <v>4</v>
      </c>
      <c r="B5" s="96"/>
      <c r="C5" s="96"/>
      <c r="D5" s="159" t="s">
        <v>5</v>
      </c>
      <c r="E5" s="96"/>
      <c r="F5" s="96"/>
      <c r="G5" s="96"/>
      <c r="H5" s="96"/>
      <c r="I5" s="119"/>
      <c r="J5" s="119"/>
    </row>
    <row r="6" spans="1:10" s="90" customFormat="1" ht="31.5" customHeight="1">
      <c r="A6" s="159" t="s">
        <v>6</v>
      </c>
      <c r="B6" s="160" t="s">
        <v>7</v>
      </c>
      <c r="C6" s="96" t="s">
        <v>132</v>
      </c>
      <c r="D6" s="159" t="s">
        <v>6</v>
      </c>
      <c r="E6" s="160" t="s">
        <v>7</v>
      </c>
      <c r="F6" s="96" t="s">
        <v>87</v>
      </c>
      <c r="G6" s="98" t="s">
        <v>133</v>
      </c>
      <c r="H6" s="98" t="s">
        <v>134</v>
      </c>
      <c r="I6" s="119"/>
      <c r="J6" s="119"/>
    </row>
    <row r="7" spans="1:10" s="90" customFormat="1" ht="19.5" customHeight="1">
      <c r="A7" s="159" t="s">
        <v>9</v>
      </c>
      <c r="B7" s="96"/>
      <c r="C7" s="159" t="s">
        <v>10</v>
      </c>
      <c r="D7" s="159" t="s">
        <v>9</v>
      </c>
      <c r="E7" s="96"/>
      <c r="F7" s="99">
        <v>2</v>
      </c>
      <c r="G7" s="99">
        <v>3</v>
      </c>
      <c r="H7" s="99">
        <v>4</v>
      </c>
      <c r="I7" s="119"/>
      <c r="J7" s="119"/>
    </row>
    <row r="8" spans="1:10" s="90" customFormat="1" ht="19.5" customHeight="1">
      <c r="A8" s="161" t="s">
        <v>135</v>
      </c>
      <c r="B8" s="162" t="s">
        <v>10</v>
      </c>
      <c r="C8" s="102">
        <v>2067.05</v>
      </c>
      <c r="D8" s="163" t="s">
        <v>13</v>
      </c>
      <c r="E8" s="104">
        <v>30</v>
      </c>
      <c r="F8" s="102">
        <v>181.74</v>
      </c>
      <c r="G8" s="102">
        <v>181.74</v>
      </c>
      <c r="H8" s="102"/>
      <c r="I8" s="119"/>
      <c r="J8" s="119"/>
    </row>
    <row r="9" spans="1:10" s="90" customFormat="1" ht="19.5" customHeight="1">
      <c r="A9" s="103" t="s">
        <v>136</v>
      </c>
      <c r="B9" s="162" t="s">
        <v>11</v>
      </c>
      <c r="C9" s="102">
        <v>7129.42</v>
      </c>
      <c r="D9" s="163" t="s">
        <v>15</v>
      </c>
      <c r="E9" s="104">
        <v>31</v>
      </c>
      <c r="F9" s="102"/>
      <c r="G9" s="105"/>
      <c r="H9" s="102"/>
      <c r="I9" s="119"/>
      <c r="J9" s="119"/>
    </row>
    <row r="10" spans="1:10" s="90" customFormat="1" ht="19.5" customHeight="1">
      <c r="A10" s="103"/>
      <c r="B10" s="162" t="s">
        <v>17</v>
      </c>
      <c r="C10" s="102"/>
      <c r="D10" s="163" t="s">
        <v>18</v>
      </c>
      <c r="E10" s="104">
        <v>32</v>
      </c>
      <c r="F10" s="102"/>
      <c r="G10" s="105"/>
      <c r="H10" s="102"/>
      <c r="I10" s="119"/>
      <c r="J10" s="119"/>
    </row>
    <row r="11" spans="1:10" s="90" customFormat="1" ht="19.5" customHeight="1">
      <c r="A11" s="103"/>
      <c r="B11" s="162" t="s">
        <v>20</v>
      </c>
      <c r="C11" s="106"/>
      <c r="D11" s="163" t="s">
        <v>21</v>
      </c>
      <c r="E11" s="104">
        <v>33</v>
      </c>
      <c r="F11" s="102"/>
      <c r="G11" s="105"/>
      <c r="H11" s="102"/>
      <c r="I11" s="119"/>
      <c r="J11" s="119"/>
    </row>
    <row r="12" spans="1:10" s="90" customFormat="1" ht="19.5" customHeight="1">
      <c r="A12" s="103"/>
      <c r="B12" s="162" t="s">
        <v>23</v>
      </c>
      <c r="C12" s="106"/>
      <c r="D12" s="163" t="s">
        <v>24</v>
      </c>
      <c r="E12" s="104">
        <v>34</v>
      </c>
      <c r="F12" s="102"/>
      <c r="G12" s="105"/>
      <c r="H12" s="102"/>
      <c r="I12" s="119"/>
      <c r="J12" s="119"/>
    </row>
    <row r="13" spans="1:10" s="90" customFormat="1" ht="19.5" customHeight="1">
      <c r="A13" s="103"/>
      <c r="B13" s="162" t="s">
        <v>26</v>
      </c>
      <c r="C13" s="106"/>
      <c r="D13" s="163" t="s">
        <v>27</v>
      </c>
      <c r="E13" s="104">
        <v>35</v>
      </c>
      <c r="F13" s="102"/>
      <c r="G13" s="105"/>
      <c r="H13" s="102"/>
      <c r="I13" s="119"/>
      <c r="J13" s="119"/>
    </row>
    <row r="14" spans="1:10" s="90" customFormat="1" ht="19.5" customHeight="1">
      <c r="A14" s="103"/>
      <c r="B14" s="162" t="s">
        <v>28</v>
      </c>
      <c r="C14" s="106"/>
      <c r="D14" s="103" t="s">
        <v>29</v>
      </c>
      <c r="E14" s="104">
        <v>36</v>
      </c>
      <c r="F14" s="102"/>
      <c r="G14" s="105"/>
      <c r="H14" s="102"/>
      <c r="I14" s="119"/>
      <c r="J14" s="119"/>
    </row>
    <row r="15" spans="1:10" s="90" customFormat="1" ht="19.5" customHeight="1">
      <c r="A15" s="103"/>
      <c r="B15" s="162" t="s">
        <v>30</v>
      </c>
      <c r="C15" s="106"/>
      <c r="D15" s="103" t="s">
        <v>31</v>
      </c>
      <c r="E15" s="104">
        <v>37</v>
      </c>
      <c r="F15" s="102">
        <v>13385.76</v>
      </c>
      <c r="G15" s="105"/>
      <c r="H15" s="102">
        <v>13385.76</v>
      </c>
      <c r="I15" s="119"/>
      <c r="J15" s="119"/>
    </row>
    <row r="16" spans="1:10" s="90" customFormat="1" ht="19.5" customHeight="1">
      <c r="A16" s="103"/>
      <c r="B16" s="162" t="s">
        <v>32</v>
      </c>
      <c r="C16" s="106"/>
      <c r="D16" s="103" t="s">
        <v>33</v>
      </c>
      <c r="E16" s="104">
        <v>38</v>
      </c>
      <c r="F16" s="102"/>
      <c r="G16" s="105"/>
      <c r="H16" s="102"/>
      <c r="I16" s="119"/>
      <c r="J16" s="119"/>
    </row>
    <row r="17" spans="1:10" s="90" customFormat="1" ht="19.5" customHeight="1">
      <c r="A17" s="103"/>
      <c r="B17" s="162" t="s">
        <v>34</v>
      </c>
      <c r="C17" s="106"/>
      <c r="D17" s="103" t="s">
        <v>35</v>
      </c>
      <c r="E17" s="104">
        <v>39</v>
      </c>
      <c r="F17" s="102"/>
      <c r="G17" s="105"/>
      <c r="H17" s="102"/>
      <c r="I17" s="119"/>
      <c r="J17" s="119"/>
    </row>
    <row r="18" spans="1:10" s="90" customFormat="1" ht="19.5" customHeight="1">
      <c r="A18" s="103"/>
      <c r="B18" s="162" t="s">
        <v>36</v>
      </c>
      <c r="C18" s="106"/>
      <c r="D18" s="103" t="s">
        <v>37</v>
      </c>
      <c r="E18" s="104">
        <v>40</v>
      </c>
      <c r="F18" s="102">
        <v>36.57</v>
      </c>
      <c r="G18" s="105"/>
      <c r="H18" s="102">
        <v>36.57</v>
      </c>
      <c r="I18" s="119"/>
      <c r="J18" s="119"/>
    </row>
    <row r="19" spans="1:10" s="90" customFormat="1" ht="19.5" customHeight="1">
      <c r="A19" s="103"/>
      <c r="B19" s="162" t="s">
        <v>38</v>
      </c>
      <c r="C19" s="106"/>
      <c r="D19" s="103" t="s">
        <v>39</v>
      </c>
      <c r="E19" s="104">
        <v>41</v>
      </c>
      <c r="F19" s="102">
        <v>1910.46</v>
      </c>
      <c r="G19" s="105">
        <v>1076.68</v>
      </c>
      <c r="H19" s="102">
        <v>833.78</v>
      </c>
      <c r="I19" s="119"/>
      <c r="J19" s="119"/>
    </row>
    <row r="20" spans="1:10" s="90" customFormat="1" ht="19.5" customHeight="1">
      <c r="A20" s="103"/>
      <c r="B20" s="162" t="s">
        <v>40</v>
      </c>
      <c r="C20" s="106"/>
      <c r="D20" s="103" t="s">
        <v>41</v>
      </c>
      <c r="E20" s="104">
        <v>42</v>
      </c>
      <c r="F20" s="102"/>
      <c r="G20" s="105"/>
      <c r="H20" s="102"/>
      <c r="I20" s="119"/>
      <c r="J20" s="119"/>
    </row>
    <row r="21" spans="1:10" s="90" customFormat="1" ht="19.5" customHeight="1">
      <c r="A21" s="103"/>
      <c r="B21" s="162" t="s">
        <v>42</v>
      </c>
      <c r="C21" s="106"/>
      <c r="D21" s="103" t="s">
        <v>43</v>
      </c>
      <c r="E21" s="104">
        <v>43</v>
      </c>
      <c r="F21" s="102"/>
      <c r="G21" s="105"/>
      <c r="H21" s="102"/>
      <c r="I21" s="119"/>
      <c r="J21" s="119"/>
    </row>
    <row r="22" spans="1:10" s="90" customFormat="1" ht="19.5" customHeight="1">
      <c r="A22" s="103"/>
      <c r="B22" s="162" t="s">
        <v>44</v>
      </c>
      <c r="C22" s="106"/>
      <c r="D22" s="103" t="s">
        <v>45</v>
      </c>
      <c r="E22" s="104">
        <v>44</v>
      </c>
      <c r="F22" s="102"/>
      <c r="G22" s="105"/>
      <c r="H22" s="102"/>
      <c r="I22" s="119"/>
      <c r="J22" s="119"/>
    </row>
    <row r="23" spans="1:10" s="90" customFormat="1" ht="19.5" customHeight="1">
      <c r="A23" s="103"/>
      <c r="B23" s="162" t="s">
        <v>46</v>
      </c>
      <c r="C23" s="106"/>
      <c r="D23" s="103" t="s">
        <v>47</v>
      </c>
      <c r="E23" s="104">
        <v>45</v>
      </c>
      <c r="F23" s="102"/>
      <c r="G23" s="105"/>
      <c r="H23" s="102"/>
      <c r="I23" s="119"/>
      <c r="J23" s="119"/>
    </row>
    <row r="24" spans="1:10" s="90" customFormat="1" ht="19.5" customHeight="1">
      <c r="A24" s="103"/>
      <c r="B24" s="162" t="s">
        <v>48</v>
      </c>
      <c r="C24" s="106"/>
      <c r="D24" s="103" t="s">
        <v>49</v>
      </c>
      <c r="E24" s="104">
        <v>46</v>
      </c>
      <c r="F24" s="102"/>
      <c r="G24" s="105"/>
      <c r="H24" s="102"/>
      <c r="I24" s="119"/>
      <c r="J24" s="119"/>
    </row>
    <row r="25" spans="1:10" s="90" customFormat="1" ht="19.5" customHeight="1">
      <c r="A25" s="103"/>
      <c r="B25" s="162" t="s">
        <v>50</v>
      </c>
      <c r="C25" s="106"/>
      <c r="D25" s="103" t="s">
        <v>51</v>
      </c>
      <c r="E25" s="104">
        <v>47</v>
      </c>
      <c r="F25" s="102"/>
      <c r="G25" s="105"/>
      <c r="H25" s="102"/>
      <c r="I25" s="119"/>
      <c r="J25" s="119"/>
    </row>
    <row r="26" spans="1:10" s="90" customFormat="1" ht="19.5" customHeight="1">
      <c r="A26" s="103"/>
      <c r="B26" s="162" t="s">
        <v>52</v>
      </c>
      <c r="C26" s="106"/>
      <c r="D26" s="103" t="s">
        <v>53</v>
      </c>
      <c r="E26" s="104">
        <v>48</v>
      </c>
      <c r="F26" s="102"/>
      <c r="G26" s="105"/>
      <c r="H26" s="102"/>
      <c r="I26" s="119"/>
      <c r="J26" s="119"/>
    </row>
    <row r="27" spans="1:10" s="90" customFormat="1" ht="19.5" customHeight="1">
      <c r="A27" s="103"/>
      <c r="B27" s="162" t="s">
        <v>54</v>
      </c>
      <c r="C27" s="106"/>
      <c r="D27" s="103" t="s">
        <v>55</v>
      </c>
      <c r="E27" s="104">
        <v>49</v>
      </c>
      <c r="F27" s="102">
        <v>77.49</v>
      </c>
      <c r="G27" s="105">
        <v>77.49</v>
      </c>
      <c r="H27" s="102"/>
      <c r="I27" s="119"/>
      <c r="J27" s="119"/>
    </row>
    <row r="28" spans="1:10" s="90" customFormat="1" ht="19.5" customHeight="1">
      <c r="A28" s="103"/>
      <c r="B28" s="162" t="s">
        <v>56</v>
      </c>
      <c r="C28" s="106"/>
      <c r="D28" s="103" t="s">
        <v>57</v>
      </c>
      <c r="E28" s="104">
        <v>50</v>
      </c>
      <c r="F28" s="102"/>
      <c r="G28" s="105"/>
      <c r="H28" s="102"/>
      <c r="I28" s="119"/>
      <c r="J28" s="119"/>
    </row>
    <row r="29" spans="1:10" s="90" customFormat="1" ht="19.5" customHeight="1">
      <c r="A29" s="103"/>
      <c r="B29" s="162" t="s">
        <v>58</v>
      </c>
      <c r="C29" s="106"/>
      <c r="D29" s="103" t="s">
        <v>59</v>
      </c>
      <c r="E29" s="104">
        <v>51</v>
      </c>
      <c r="F29" s="102">
        <v>11.69</v>
      </c>
      <c r="G29" s="105">
        <v>11.69</v>
      </c>
      <c r="H29" s="102"/>
      <c r="I29" s="119"/>
      <c r="J29" s="119"/>
    </row>
    <row r="30" spans="1:10" s="90" customFormat="1" ht="19.5" customHeight="1">
      <c r="A30" s="100"/>
      <c r="B30" s="162" t="s">
        <v>60</v>
      </c>
      <c r="C30" s="100"/>
      <c r="D30" s="100"/>
      <c r="E30" s="104">
        <v>52</v>
      </c>
      <c r="F30" s="105"/>
      <c r="G30" s="105"/>
      <c r="H30" s="107"/>
      <c r="I30" s="119"/>
      <c r="J30" s="119"/>
    </row>
    <row r="31" spans="1:10" s="90" customFormat="1" ht="19.5" customHeight="1">
      <c r="A31" s="164" t="s">
        <v>63</v>
      </c>
      <c r="B31" s="162" t="s">
        <v>62</v>
      </c>
      <c r="C31" s="109">
        <v>9196.47</v>
      </c>
      <c r="D31" s="164" t="s">
        <v>65</v>
      </c>
      <c r="E31" s="104">
        <v>53</v>
      </c>
      <c r="F31" s="110">
        <v>15603.71</v>
      </c>
      <c r="G31" s="110">
        <v>1347.6</v>
      </c>
      <c r="H31" s="111">
        <v>14256.11</v>
      </c>
      <c r="I31" s="119"/>
      <c r="J31" s="119"/>
    </row>
    <row r="32" spans="1:10" s="90" customFormat="1" ht="19.5" customHeight="1">
      <c r="A32" s="112" t="s">
        <v>137</v>
      </c>
      <c r="B32" s="162" t="s">
        <v>64</v>
      </c>
      <c r="C32" s="102">
        <v>8284.17</v>
      </c>
      <c r="D32" s="112" t="s">
        <v>138</v>
      </c>
      <c r="E32" s="104">
        <v>54</v>
      </c>
      <c r="F32" s="105">
        <v>1876.93</v>
      </c>
      <c r="G32" s="105">
        <v>827.56</v>
      </c>
      <c r="H32" s="113">
        <v>1049.37</v>
      </c>
      <c r="I32" s="119"/>
      <c r="J32" s="119"/>
    </row>
    <row r="33" spans="1:10" s="90" customFormat="1" ht="19.5" customHeight="1">
      <c r="A33" s="112" t="s">
        <v>139</v>
      </c>
      <c r="B33" s="162" t="s">
        <v>67</v>
      </c>
      <c r="C33" s="102">
        <v>108.1</v>
      </c>
      <c r="D33" s="100"/>
      <c r="E33" s="104">
        <v>55</v>
      </c>
      <c r="F33" s="105"/>
      <c r="G33" s="105"/>
      <c r="H33" s="113"/>
      <c r="I33" s="119"/>
      <c r="J33" s="119"/>
    </row>
    <row r="34" spans="1:10" s="90" customFormat="1" ht="19.5" customHeight="1">
      <c r="A34" s="112" t="s">
        <v>140</v>
      </c>
      <c r="B34" s="162" t="s">
        <v>70</v>
      </c>
      <c r="C34" s="102">
        <v>8176.07</v>
      </c>
      <c r="D34" s="100"/>
      <c r="E34" s="104">
        <v>56</v>
      </c>
      <c r="F34" s="105"/>
      <c r="G34" s="105"/>
      <c r="H34" s="113"/>
      <c r="I34" s="119"/>
      <c r="J34" s="119"/>
    </row>
    <row r="35" spans="1:10" s="90" customFormat="1" ht="19.5" customHeight="1">
      <c r="A35" s="112"/>
      <c r="B35" s="162" t="s">
        <v>72</v>
      </c>
      <c r="C35" s="102"/>
      <c r="D35" s="100"/>
      <c r="E35" s="104">
        <v>57</v>
      </c>
      <c r="F35" s="105"/>
      <c r="G35" s="105"/>
      <c r="H35" s="113"/>
      <c r="I35" s="119"/>
      <c r="J35" s="119"/>
    </row>
    <row r="36" spans="1:8" ht="19.5" customHeight="1">
      <c r="A36" s="165" t="s">
        <v>73</v>
      </c>
      <c r="B36" s="162" t="s">
        <v>74</v>
      </c>
      <c r="C36" s="109">
        <v>17480.64</v>
      </c>
      <c r="D36" s="165" t="s">
        <v>73</v>
      </c>
      <c r="E36" s="104">
        <v>58</v>
      </c>
      <c r="F36" s="110">
        <v>17480.64</v>
      </c>
      <c r="G36" s="110">
        <v>2175.16</v>
      </c>
      <c r="H36" s="111">
        <v>15305.48</v>
      </c>
    </row>
    <row r="37" spans="1:8" ht="29.25" customHeight="1">
      <c r="A37" s="115" t="s">
        <v>141</v>
      </c>
      <c r="B37" s="116"/>
      <c r="C37" s="116"/>
      <c r="D37" s="116"/>
      <c r="E37" s="116"/>
      <c r="F37" s="116"/>
      <c r="G37" s="117"/>
      <c r="H37" s="116"/>
    </row>
  </sheetData>
  <sheetProtection/>
  <mergeCells count="4">
    <mergeCell ref="A2:H2"/>
    <mergeCell ref="A5:C5"/>
    <mergeCell ref="D5:H5"/>
    <mergeCell ref="A37:H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7"/>
  <sheetViews>
    <sheetView workbookViewId="0" topLeftCell="A4">
      <selection activeCell="F15" sqref="F15"/>
    </sheetView>
  </sheetViews>
  <sheetFormatPr defaultColWidth="8.625" defaultRowHeight="14.25"/>
  <cols>
    <col min="1" max="1" width="10.25390625" style="6" customWidth="1"/>
    <col min="2" max="2" width="28.625" style="6" customWidth="1"/>
    <col min="3" max="5" width="17.125" style="6" customWidth="1"/>
    <col min="6" max="31" width="9.00390625" style="6" bestFit="1" customWidth="1"/>
    <col min="32" max="16384" width="8.625" style="6" customWidth="1"/>
  </cols>
  <sheetData>
    <row r="1" spans="1:5" s="1" customFormat="1" ht="30" customHeight="1">
      <c r="A1" s="7" t="s">
        <v>142</v>
      </c>
      <c r="B1" s="7"/>
      <c r="C1" s="7"/>
      <c r="D1" s="7"/>
      <c r="E1" s="7"/>
    </row>
    <row r="2" spans="1:5" s="2" customFormat="1" ht="10.5" customHeight="1">
      <c r="A2" s="8"/>
      <c r="B2" s="8"/>
      <c r="E2" s="9" t="s">
        <v>143</v>
      </c>
    </row>
    <row r="3" spans="1:5" s="2" customFormat="1" ht="15" customHeight="1">
      <c r="A3" s="10" t="s">
        <v>2</v>
      </c>
      <c r="B3" s="10"/>
      <c r="C3" s="12"/>
      <c r="D3" s="12"/>
      <c r="E3" s="9" t="s">
        <v>3</v>
      </c>
    </row>
    <row r="4" spans="1:5" s="3" customFormat="1" ht="20.25" customHeight="1">
      <c r="A4" s="13" t="s">
        <v>144</v>
      </c>
      <c r="B4" s="13"/>
      <c r="C4" s="14" t="s">
        <v>145</v>
      </c>
      <c r="D4" s="14"/>
      <c r="E4" s="14"/>
    </row>
    <row r="5" spans="1:5" s="3" customFormat="1" ht="24.75" customHeight="1">
      <c r="A5" s="13" t="s">
        <v>84</v>
      </c>
      <c r="B5" s="13" t="s">
        <v>85</v>
      </c>
      <c r="C5" s="14" t="s">
        <v>146</v>
      </c>
      <c r="D5" s="14" t="s">
        <v>147</v>
      </c>
      <c r="E5" s="14" t="s">
        <v>122</v>
      </c>
    </row>
    <row r="6" spans="1:5" s="3" customFormat="1" ht="18" customHeight="1">
      <c r="A6" s="13"/>
      <c r="B6" s="13"/>
      <c r="C6" s="14"/>
      <c r="D6" s="14"/>
      <c r="E6" s="14"/>
    </row>
    <row r="7" spans="1:5" s="3" customFormat="1" ht="22.5" customHeight="1">
      <c r="A7" s="13"/>
      <c r="B7" s="13"/>
      <c r="C7" s="14"/>
      <c r="D7" s="14"/>
      <c r="E7" s="14"/>
    </row>
    <row r="8" spans="1:5" s="3" customFormat="1" ht="22.5" customHeight="1">
      <c r="A8" s="13" t="s">
        <v>86</v>
      </c>
      <c r="B8" s="13"/>
      <c r="C8" s="13">
        <v>1</v>
      </c>
      <c r="D8" s="13">
        <v>2</v>
      </c>
      <c r="E8" s="13">
        <v>3</v>
      </c>
    </row>
    <row r="9" spans="1:5" s="4" customFormat="1" ht="22.5" customHeight="1">
      <c r="A9" s="15" t="s">
        <v>87</v>
      </c>
      <c r="B9" s="15"/>
      <c r="C9" s="81">
        <f>C10+C17+C26+C29</f>
        <v>1347.6000000000001</v>
      </c>
      <c r="D9" s="81">
        <f>D10+D17+D26+D29</f>
        <v>373.82</v>
      </c>
      <c r="E9" s="81">
        <f>E10+E17+E26+E29</f>
        <v>973.78</v>
      </c>
    </row>
    <row r="10" spans="1:5" s="3" customFormat="1" ht="22.5" customHeight="1">
      <c r="A10" s="82">
        <v>201</v>
      </c>
      <c r="B10" s="83" t="s">
        <v>88</v>
      </c>
      <c r="C10" s="84">
        <f aca="true" t="shared" si="0" ref="C10:C28">D10+E10</f>
        <v>181.74</v>
      </c>
      <c r="D10" s="84">
        <v>181.74</v>
      </c>
      <c r="E10" s="85"/>
    </row>
    <row r="11" spans="1:5" s="3" customFormat="1" ht="22.5" customHeight="1">
      <c r="A11" s="82">
        <v>20103</v>
      </c>
      <c r="B11" s="83" t="s">
        <v>89</v>
      </c>
      <c r="C11" s="84">
        <f t="shared" si="0"/>
        <v>15.59</v>
      </c>
      <c r="D11" s="84">
        <v>15.59</v>
      </c>
      <c r="E11" s="85"/>
    </row>
    <row r="12" spans="1:5" s="3" customFormat="1" ht="22.5" customHeight="1">
      <c r="A12" s="82">
        <v>2010399</v>
      </c>
      <c r="B12" s="83" t="s">
        <v>91</v>
      </c>
      <c r="C12" s="84">
        <f t="shared" si="0"/>
        <v>15.59</v>
      </c>
      <c r="D12" s="84">
        <v>15.59</v>
      </c>
      <c r="E12" s="85"/>
    </row>
    <row r="13" spans="1:5" s="3" customFormat="1" ht="22.5" customHeight="1">
      <c r="A13" s="82">
        <v>20136</v>
      </c>
      <c r="B13" s="83" t="s">
        <v>92</v>
      </c>
      <c r="C13" s="84">
        <f t="shared" si="0"/>
        <v>66.4</v>
      </c>
      <c r="D13" s="84">
        <v>66.4</v>
      </c>
      <c r="E13" s="85"/>
    </row>
    <row r="14" spans="1:5" s="3" customFormat="1" ht="22.5" customHeight="1">
      <c r="A14" s="82">
        <v>2013601</v>
      </c>
      <c r="B14" s="83" t="s">
        <v>93</v>
      </c>
      <c r="C14" s="84">
        <f t="shared" si="0"/>
        <v>66.4</v>
      </c>
      <c r="D14" s="84">
        <v>66.4</v>
      </c>
      <c r="E14" s="85"/>
    </row>
    <row r="15" spans="1:5" s="3" customFormat="1" ht="22.5" customHeight="1">
      <c r="A15" s="82">
        <v>20199</v>
      </c>
      <c r="B15" s="83" t="s">
        <v>94</v>
      </c>
      <c r="C15" s="84">
        <f t="shared" si="0"/>
        <v>99.75</v>
      </c>
      <c r="D15" s="84">
        <v>99.75</v>
      </c>
      <c r="E15" s="85"/>
    </row>
    <row r="16" spans="1:5" s="3" customFormat="1" ht="22.5" customHeight="1">
      <c r="A16" s="82">
        <v>2019999</v>
      </c>
      <c r="B16" s="83" t="s">
        <v>95</v>
      </c>
      <c r="C16" s="84">
        <f t="shared" si="0"/>
        <v>99.75</v>
      </c>
      <c r="D16" s="84">
        <v>99.75</v>
      </c>
      <c r="E16" s="85"/>
    </row>
    <row r="17" spans="1:5" s="3" customFormat="1" ht="22.5" customHeight="1">
      <c r="A17" s="82">
        <v>213</v>
      </c>
      <c r="B17" s="83" t="s">
        <v>101</v>
      </c>
      <c r="C17" s="84">
        <v>1076.68</v>
      </c>
      <c r="D17" s="84">
        <v>180.39</v>
      </c>
      <c r="E17" s="84">
        <v>896.29</v>
      </c>
    </row>
    <row r="18" spans="1:5" s="3" customFormat="1" ht="22.5" customHeight="1">
      <c r="A18" s="82">
        <v>21303</v>
      </c>
      <c r="B18" s="83" t="s">
        <v>102</v>
      </c>
      <c r="C18" s="84">
        <f t="shared" si="0"/>
        <v>1023.8199999999999</v>
      </c>
      <c r="D18" s="84">
        <v>127.53</v>
      </c>
      <c r="E18" s="84">
        <v>896.29</v>
      </c>
    </row>
    <row r="19" spans="1:5" s="3" customFormat="1" ht="22.5" customHeight="1">
      <c r="A19" s="82">
        <v>2130321</v>
      </c>
      <c r="B19" s="83" t="s">
        <v>103</v>
      </c>
      <c r="C19" s="84">
        <f t="shared" si="0"/>
        <v>931.6999999999999</v>
      </c>
      <c r="D19" s="84">
        <v>35.41</v>
      </c>
      <c r="E19" s="84">
        <v>896.29</v>
      </c>
    </row>
    <row r="20" spans="1:5" s="3" customFormat="1" ht="22.5" customHeight="1">
      <c r="A20" s="82">
        <v>2130334</v>
      </c>
      <c r="B20" s="83" t="s">
        <v>104</v>
      </c>
      <c r="C20" s="84">
        <f t="shared" si="0"/>
        <v>55.96</v>
      </c>
      <c r="D20" s="84">
        <v>55.96</v>
      </c>
      <c r="E20" s="84"/>
    </row>
    <row r="21" spans="1:5" s="3" customFormat="1" ht="22.5" customHeight="1">
      <c r="A21" s="82">
        <v>2130399</v>
      </c>
      <c r="B21" s="83" t="s">
        <v>105</v>
      </c>
      <c r="C21" s="84">
        <f t="shared" si="0"/>
        <v>36.16</v>
      </c>
      <c r="D21" s="84">
        <v>36.16</v>
      </c>
      <c r="E21" s="84"/>
    </row>
    <row r="22" spans="1:5" s="3" customFormat="1" ht="22.5" customHeight="1">
      <c r="A22" s="82">
        <v>21305</v>
      </c>
      <c r="B22" s="83" t="s">
        <v>106</v>
      </c>
      <c r="C22" s="84">
        <f t="shared" si="0"/>
        <v>2</v>
      </c>
      <c r="D22" s="84">
        <v>2</v>
      </c>
      <c r="E22" s="84"/>
    </row>
    <row r="23" spans="1:5" s="3" customFormat="1" ht="22.5" customHeight="1">
      <c r="A23" s="82">
        <v>2130599</v>
      </c>
      <c r="B23" s="83" t="s">
        <v>107</v>
      </c>
      <c r="C23" s="84">
        <f t="shared" si="0"/>
        <v>2</v>
      </c>
      <c r="D23" s="84">
        <v>2</v>
      </c>
      <c r="E23" s="84"/>
    </row>
    <row r="24" spans="1:5" s="3" customFormat="1" ht="22.5" customHeight="1">
      <c r="A24" s="82">
        <v>21399</v>
      </c>
      <c r="B24" s="83" t="s">
        <v>111</v>
      </c>
      <c r="C24" s="84">
        <f t="shared" si="0"/>
        <v>50.86</v>
      </c>
      <c r="D24" s="84">
        <v>50.86</v>
      </c>
      <c r="E24" s="84"/>
    </row>
    <row r="25" spans="1:5" s="5" customFormat="1" ht="22.5" customHeight="1">
      <c r="A25" s="82">
        <v>2139999</v>
      </c>
      <c r="B25" s="83" t="s">
        <v>112</v>
      </c>
      <c r="C25" s="84">
        <f t="shared" si="0"/>
        <v>50.86</v>
      </c>
      <c r="D25" s="84">
        <v>50.86</v>
      </c>
      <c r="E25" s="84"/>
    </row>
    <row r="26" spans="1:5" s="5" customFormat="1" ht="22.5" customHeight="1">
      <c r="A26" s="82">
        <v>222</v>
      </c>
      <c r="B26" s="83" t="s">
        <v>113</v>
      </c>
      <c r="C26" s="84">
        <f t="shared" si="0"/>
        <v>77.49</v>
      </c>
      <c r="D26" s="84"/>
      <c r="E26" s="84">
        <v>77.49</v>
      </c>
    </row>
    <row r="27" spans="1:5" s="5" customFormat="1" ht="22.5" customHeight="1">
      <c r="A27" s="82">
        <v>22201</v>
      </c>
      <c r="B27" s="83" t="s">
        <v>114</v>
      </c>
      <c r="C27" s="84">
        <f t="shared" si="0"/>
        <v>77.49</v>
      </c>
      <c r="D27" s="84"/>
      <c r="E27" s="84">
        <v>77.49</v>
      </c>
    </row>
    <row r="28" spans="1:5" s="5" customFormat="1" ht="22.5" customHeight="1">
      <c r="A28" s="82">
        <v>2220199</v>
      </c>
      <c r="B28" s="83" t="s">
        <v>115</v>
      </c>
      <c r="C28" s="84">
        <f t="shared" si="0"/>
        <v>77.49</v>
      </c>
      <c r="D28" s="84"/>
      <c r="E28" s="84">
        <v>77.49</v>
      </c>
    </row>
    <row r="29" spans="1:5" s="5" customFormat="1" ht="22.5" customHeight="1">
      <c r="A29" s="82">
        <v>229</v>
      </c>
      <c r="B29" s="83" t="s">
        <v>116</v>
      </c>
      <c r="C29" s="84">
        <v>11.69</v>
      </c>
      <c r="D29" s="84">
        <v>11.69</v>
      </c>
      <c r="E29" s="84"/>
    </row>
    <row r="30" spans="1:5" s="5" customFormat="1" ht="22.5" customHeight="1">
      <c r="A30" s="82">
        <v>22999</v>
      </c>
      <c r="B30" s="83" t="s">
        <v>116</v>
      </c>
      <c r="C30" s="84">
        <v>11.69</v>
      </c>
      <c r="D30" s="84">
        <v>11.69</v>
      </c>
      <c r="E30" s="84"/>
    </row>
    <row r="31" spans="1:5" s="5" customFormat="1" ht="22.5" customHeight="1">
      <c r="A31" s="82">
        <v>2299901</v>
      </c>
      <c r="B31" s="83" t="s">
        <v>117</v>
      </c>
      <c r="C31" s="84">
        <v>11.69</v>
      </c>
      <c r="D31" s="84">
        <v>11.69</v>
      </c>
      <c r="E31" s="84"/>
    </row>
    <row r="32" spans="1:5" s="5" customFormat="1" ht="22.5" customHeight="1">
      <c r="A32" s="13"/>
      <c r="B32" s="25"/>
      <c r="C32" s="86"/>
      <c r="D32" s="86"/>
      <c r="E32" s="86"/>
    </row>
    <row r="33" spans="1:5" ht="32.25" customHeight="1">
      <c r="A33" s="87" t="s">
        <v>148</v>
      </c>
      <c r="B33" s="88"/>
      <c r="C33" s="88"/>
      <c r="D33" s="88"/>
      <c r="E33" s="88"/>
    </row>
    <row r="34" ht="14.25">
      <c r="A34" s="28"/>
    </row>
    <row r="35" ht="14.25">
      <c r="A35" s="28"/>
    </row>
    <row r="36" ht="14.25">
      <c r="A36" s="28"/>
    </row>
    <row r="37" ht="14.25">
      <c r="A37" s="28"/>
    </row>
  </sheetData>
  <sheetProtection/>
  <mergeCells count="12">
    <mergeCell ref="A1:E1"/>
    <mergeCell ref="A3:B3"/>
    <mergeCell ref="A4:B4"/>
    <mergeCell ref="C4:E4"/>
    <mergeCell ref="A8:B8"/>
    <mergeCell ref="A9:B9"/>
    <mergeCell ref="A33:E33"/>
    <mergeCell ref="A5:A7"/>
    <mergeCell ref="B5:B7"/>
    <mergeCell ref="C5:C7"/>
    <mergeCell ref="D5:D7"/>
    <mergeCell ref="E5:E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tabSelected="1" workbookViewId="0" topLeftCell="A1">
      <selection activeCell="A3" sqref="A3:B3"/>
    </sheetView>
  </sheetViews>
  <sheetFormatPr defaultColWidth="8.625" defaultRowHeight="14.25"/>
  <cols>
    <col min="1" max="1" width="8.00390625" style="59" bestFit="1" customWidth="1"/>
    <col min="2" max="2" width="26.875" style="59" customWidth="1"/>
    <col min="3" max="3" width="12.625" style="59" customWidth="1"/>
    <col min="4" max="4" width="8.00390625" style="59" customWidth="1"/>
    <col min="5" max="5" width="19.00390625" style="59" bestFit="1" customWidth="1"/>
    <col min="6" max="6" width="12.625" style="59" customWidth="1"/>
    <col min="7" max="7" width="8.00390625" style="59" customWidth="1"/>
    <col min="8" max="8" width="22.625" style="59" bestFit="1" customWidth="1"/>
    <col min="9" max="9" width="12.625" style="59" customWidth="1"/>
    <col min="10" max="10" width="8.50390625" style="59" customWidth="1"/>
    <col min="11" max="32" width="9.00390625" style="59" bestFit="1" customWidth="1"/>
    <col min="33" max="16384" width="8.625" style="59" customWidth="1"/>
  </cols>
  <sheetData>
    <row r="1" spans="1:9" ht="20.25">
      <c r="A1" s="60" t="s">
        <v>149</v>
      </c>
      <c r="B1" s="60"/>
      <c r="C1" s="60"/>
      <c r="D1" s="60"/>
      <c r="E1" s="60"/>
      <c r="F1" s="60"/>
      <c r="G1" s="60"/>
      <c r="H1" s="60"/>
      <c r="I1" s="60"/>
    </row>
    <row r="2" spans="1:9" s="56" customFormat="1" ht="20.25" customHeight="1">
      <c r="A2" s="8"/>
      <c r="B2" s="8"/>
      <c r="C2" s="8"/>
      <c r="D2" s="2"/>
      <c r="E2" s="2"/>
      <c r="F2" s="2"/>
      <c r="G2" s="2"/>
      <c r="H2" s="2"/>
      <c r="I2" s="75" t="s">
        <v>150</v>
      </c>
    </row>
    <row r="3" spans="1:9" s="57" customFormat="1" ht="15" customHeight="1">
      <c r="A3" s="61" t="s">
        <v>2</v>
      </c>
      <c r="B3" s="62"/>
      <c r="C3" s="63"/>
      <c r="D3" s="63"/>
      <c r="E3" s="63"/>
      <c r="F3" s="63"/>
      <c r="G3" s="63"/>
      <c r="H3" s="63"/>
      <c r="I3" s="76" t="s">
        <v>3</v>
      </c>
    </row>
    <row r="4" spans="1:9" s="58" customFormat="1" ht="15" customHeight="1">
      <c r="A4" s="64" t="s">
        <v>151</v>
      </c>
      <c r="B4" s="65" t="s">
        <v>152</v>
      </c>
      <c r="C4" s="65" t="s">
        <v>152</v>
      </c>
      <c r="D4" s="65" t="s">
        <v>153</v>
      </c>
      <c r="E4" s="65" t="s">
        <v>152</v>
      </c>
      <c r="F4" s="65" t="s">
        <v>152</v>
      </c>
      <c r="G4" s="65" t="s">
        <v>152</v>
      </c>
      <c r="H4" s="65" t="s">
        <v>152</v>
      </c>
      <c r="I4" s="77" t="s">
        <v>152</v>
      </c>
    </row>
    <row r="5" spans="1:9" s="58" customFormat="1" ht="15" customHeight="1">
      <c r="A5" s="66" t="s">
        <v>154</v>
      </c>
      <c r="B5" s="67" t="s">
        <v>85</v>
      </c>
      <c r="C5" s="67" t="s">
        <v>132</v>
      </c>
      <c r="D5" s="67" t="s">
        <v>154</v>
      </c>
      <c r="E5" s="67" t="s">
        <v>85</v>
      </c>
      <c r="F5" s="67" t="s">
        <v>132</v>
      </c>
      <c r="G5" s="67" t="s">
        <v>154</v>
      </c>
      <c r="H5" s="67" t="s">
        <v>85</v>
      </c>
      <c r="I5" s="78" t="s">
        <v>132</v>
      </c>
    </row>
    <row r="6" spans="1:9" s="58" customFormat="1" ht="15" customHeight="1">
      <c r="A6" s="66" t="s">
        <v>152</v>
      </c>
      <c r="B6" s="67" t="s">
        <v>152</v>
      </c>
      <c r="C6" s="67" t="s">
        <v>152</v>
      </c>
      <c r="D6" s="67" t="s">
        <v>152</v>
      </c>
      <c r="E6" s="67" t="s">
        <v>152</v>
      </c>
      <c r="F6" s="67" t="s">
        <v>152</v>
      </c>
      <c r="G6" s="67" t="s">
        <v>152</v>
      </c>
      <c r="H6" s="67" t="s">
        <v>152</v>
      </c>
      <c r="I6" s="78" t="s">
        <v>152</v>
      </c>
    </row>
    <row r="7" spans="1:9" s="58" customFormat="1" ht="13.5" customHeight="1">
      <c r="A7" s="68" t="s">
        <v>155</v>
      </c>
      <c r="B7" s="69" t="s">
        <v>156</v>
      </c>
      <c r="C7" s="70">
        <v>156.1</v>
      </c>
      <c r="D7" s="69" t="s">
        <v>157</v>
      </c>
      <c r="E7" s="69" t="s">
        <v>158</v>
      </c>
      <c r="F7" s="70">
        <v>165.62</v>
      </c>
      <c r="G7" s="69" t="s">
        <v>159</v>
      </c>
      <c r="H7" s="69" t="s">
        <v>160</v>
      </c>
      <c r="I7" s="79">
        <v>17.97</v>
      </c>
    </row>
    <row r="8" spans="1:9" s="58" customFormat="1" ht="13.5" customHeight="1">
      <c r="A8" s="68" t="s">
        <v>161</v>
      </c>
      <c r="B8" s="69" t="s">
        <v>162</v>
      </c>
      <c r="C8" s="70">
        <v>66.57</v>
      </c>
      <c r="D8" s="69" t="s">
        <v>163</v>
      </c>
      <c r="E8" s="69" t="s">
        <v>164</v>
      </c>
      <c r="F8" s="70">
        <v>9.05</v>
      </c>
      <c r="G8" s="69" t="s">
        <v>165</v>
      </c>
      <c r="H8" s="69" t="s">
        <v>166</v>
      </c>
      <c r="I8" s="79"/>
    </row>
    <row r="9" spans="1:9" s="58" customFormat="1" ht="13.5" customHeight="1">
      <c r="A9" s="68" t="s">
        <v>167</v>
      </c>
      <c r="B9" s="69" t="s">
        <v>168</v>
      </c>
      <c r="C9" s="70">
        <v>39.86</v>
      </c>
      <c r="D9" s="69" t="s">
        <v>169</v>
      </c>
      <c r="E9" s="69" t="s">
        <v>170</v>
      </c>
      <c r="F9" s="70">
        <v>0.4</v>
      </c>
      <c r="G9" s="69" t="s">
        <v>171</v>
      </c>
      <c r="H9" s="69" t="s">
        <v>172</v>
      </c>
      <c r="I9" s="79">
        <v>17.97</v>
      </c>
    </row>
    <row r="10" spans="1:9" s="58" customFormat="1" ht="13.5" customHeight="1">
      <c r="A10" s="68" t="s">
        <v>173</v>
      </c>
      <c r="B10" s="69" t="s">
        <v>174</v>
      </c>
      <c r="C10" s="70">
        <v>15.39</v>
      </c>
      <c r="D10" s="69" t="s">
        <v>175</v>
      </c>
      <c r="E10" s="69" t="s">
        <v>176</v>
      </c>
      <c r="F10" s="70"/>
      <c r="G10" s="69" t="s">
        <v>177</v>
      </c>
      <c r="H10" s="69" t="s">
        <v>178</v>
      </c>
      <c r="I10" s="79"/>
    </row>
    <row r="11" spans="1:9" s="58" customFormat="1" ht="13.5" customHeight="1">
      <c r="A11" s="68" t="s">
        <v>179</v>
      </c>
      <c r="B11" s="69" t="s">
        <v>180</v>
      </c>
      <c r="C11" s="70">
        <v>6.85</v>
      </c>
      <c r="D11" s="69" t="s">
        <v>181</v>
      </c>
      <c r="E11" s="69" t="s">
        <v>182</v>
      </c>
      <c r="F11" s="70"/>
      <c r="G11" s="69" t="s">
        <v>183</v>
      </c>
      <c r="H11" s="69" t="s">
        <v>184</v>
      </c>
      <c r="I11" s="79"/>
    </row>
    <row r="12" spans="1:9" s="58" customFormat="1" ht="13.5" customHeight="1">
      <c r="A12" s="68" t="s">
        <v>185</v>
      </c>
      <c r="B12" s="69" t="s">
        <v>186</v>
      </c>
      <c r="C12" s="70"/>
      <c r="D12" s="69" t="s">
        <v>187</v>
      </c>
      <c r="E12" s="69" t="s">
        <v>188</v>
      </c>
      <c r="F12" s="70">
        <v>0.11</v>
      </c>
      <c r="G12" s="69" t="s">
        <v>189</v>
      </c>
      <c r="H12" s="69" t="s">
        <v>190</v>
      </c>
      <c r="I12" s="79"/>
    </row>
    <row r="13" spans="1:9" s="58" customFormat="1" ht="13.5" customHeight="1">
      <c r="A13" s="68" t="s">
        <v>191</v>
      </c>
      <c r="B13" s="69" t="s">
        <v>192</v>
      </c>
      <c r="C13" s="70"/>
      <c r="D13" s="69" t="s">
        <v>193</v>
      </c>
      <c r="E13" s="69" t="s">
        <v>194</v>
      </c>
      <c r="F13" s="70">
        <v>1.05</v>
      </c>
      <c r="G13" s="69" t="s">
        <v>195</v>
      </c>
      <c r="H13" s="69" t="s">
        <v>196</v>
      </c>
      <c r="I13" s="79"/>
    </row>
    <row r="14" spans="1:9" s="58" customFormat="1" ht="13.5" customHeight="1">
      <c r="A14" s="68" t="s">
        <v>197</v>
      </c>
      <c r="B14" s="69" t="s">
        <v>198</v>
      </c>
      <c r="C14" s="70">
        <v>12.83</v>
      </c>
      <c r="D14" s="69" t="s">
        <v>199</v>
      </c>
      <c r="E14" s="69" t="s">
        <v>200</v>
      </c>
      <c r="F14" s="70">
        <v>0.65</v>
      </c>
      <c r="G14" s="69" t="s">
        <v>201</v>
      </c>
      <c r="H14" s="69" t="s">
        <v>202</v>
      </c>
      <c r="I14" s="79"/>
    </row>
    <row r="15" spans="1:9" s="58" customFormat="1" ht="13.5" customHeight="1">
      <c r="A15" s="68" t="s">
        <v>203</v>
      </c>
      <c r="B15" s="69" t="s">
        <v>204</v>
      </c>
      <c r="C15" s="70"/>
      <c r="D15" s="69" t="s">
        <v>205</v>
      </c>
      <c r="E15" s="69" t="s">
        <v>206</v>
      </c>
      <c r="F15" s="70"/>
      <c r="G15" s="69" t="s">
        <v>207</v>
      </c>
      <c r="H15" s="69" t="s">
        <v>208</v>
      </c>
      <c r="I15" s="79"/>
    </row>
    <row r="16" spans="1:9" s="58" customFormat="1" ht="13.5" customHeight="1">
      <c r="A16" s="68" t="s">
        <v>209</v>
      </c>
      <c r="B16" s="69" t="s">
        <v>210</v>
      </c>
      <c r="C16" s="70">
        <v>14.6</v>
      </c>
      <c r="D16" s="69" t="s">
        <v>211</v>
      </c>
      <c r="E16" s="69" t="s">
        <v>212</v>
      </c>
      <c r="F16" s="70"/>
      <c r="G16" s="69" t="s">
        <v>213</v>
      </c>
      <c r="H16" s="69" t="s">
        <v>214</v>
      </c>
      <c r="I16" s="79"/>
    </row>
    <row r="17" spans="1:9" s="58" customFormat="1" ht="13.5" customHeight="1">
      <c r="A17" s="68" t="s">
        <v>215</v>
      </c>
      <c r="B17" s="69" t="s">
        <v>216</v>
      </c>
      <c r="C17" s="70">
        <v>34.13</v>
      </c>
      <c r="D17" s="69" t="s">
        <v>217</v>
      </c>
      <c r="E17" s="69" t="s">
        <v>218</v>
      </c>
      <c r="F17" s="70">
        <v>2.02</v>
      </c>
      <c r="G17" s="69" t="s">
        <v>219</v>
      </c>
      <c r="H17" s="69" t="s">
        <v>220</v>
      </c>
      <c r="I17" s="79"/>
    </row>
    <row r="18" spans="1:9" s="58" customFormat="1" ht="13.5" customHeight="1">
      <c r="A18" s="68" t="s">
        <v>221</v>
      </c>
      <c r="B18" s="69" t="s">
        <v>222</v>
      </c>
      <c r="C18" s="70"/>
      <c r="D18" s="69" t="s">
        <v>223</v>
      </c>
      <c r="E18" s="69" t="s">
        <v>224</v>
      </c>
      <c r="F18" s="70"/>
      <c r="G18" s="69" t="s">
        <v>225</v>
      </c>
      <c r="H18" s="69" t="s">
        <v>226</v>
      </c>
      <c r="I18" s="79"/>
    </row>
    <row r="19" spans="1:9" s="58" customFormat="1" ht="13.5" customHeight="1">
      <c r="A19" s="68" t="s">
        <v>227</v>
      </c>
      <c r="B19" s="69" t="s">
        <v>228</v>
      </c>
      <c r="C19" s="70"/>
      <c r="D19" s="69" t="s">
        <v>229</v>
      </c>
      <c r="E19" s="69" t="s">
        <v>230</v>
      </c>
      <c r="F19" s="70">
        <v>13.28</v>
      </c>
      <c r="G19" s="69" t="s">
        <v>231</v>
      </c>
      <c r="H19" s="69" t="s">
        <v>232</v>
      </c>
      <c r="I19" s="79"/>
    </row>
    <row r="20" spans="1:9" s="58" customFormat="1" ht="13.5" customHeight="1">
      <c r="A20" s="68" t="s">
        <v>233</v>
      </c>
      <c r="B20" s="69" t="s">
        <v>234</v>
      </c>
      <c r="C20" s="70"/>
      <c r="D20" s="69" t="s">
        <v>235</v>
      </c>
      <c r="E20" s="69" t="s">
        <v>236</v>
      </c>
      <c r="F20" s="70"/>
      <c r="G20" s="69" t="s">
        <v>237</v>
      </c>
      <c r="H20" s="69" t="s">
        <v>238</v>
      </c>
      <c r="I20" s="79"/>
    </row>
    <row r="21" spans="1:9" s="58" customFormat="1" ht="13.5" customHeight="1">
      <c r="A21" s="68" t="s">
        <v>239</v>
      </c>
      <c r="B21" s="69" t="s">
        <v>240</v>
      </c>
      <c r="C21" s="70"/>
      <c r="D21" s="69" t="s">
        <v>241</v>
      </c>
      <c r="E21" s="69" t="s">
        <v>242</v>
      </c>
      <c r="F21" s="70">
        <v>0.3</v>
      </c>
      <c r="G21" s="69" t="s">
        <v>243</v>
      </c>
      <c r="H21" s="69" t="s">
        <v>244</v>
      </c>
      <c r="I21" s="79"/>
    </row>
    <row r="22" spans="1:9" s="58" customFormat="1" ht="13.5" customHeight="1">
      <c r="A22" s="68" t="s">
        <v>245</v>
      </c>
      <c r="B22" s="69" t="s">
        <v>246</v>
      </c>
      <c r="C22" s="70">
        <v>13.28</v>
      </c>
      <c r="D22" s="69" t="s">
        <v>247</v>
      </c>
      <c r="E22" s="69" t="s">
        <v>248</v>
      </c>
      <c r="F22" s="70"/>
      <c r="G22" s="69" t="s">
        <v>249</v>
      </c>
      <c r="H22" s="69" t="s">
        <v>250</v>
      </c>
      <c r="I22" s="79"/>
    </row>
    <row r="23" spans="1:9" s="58" customFormat="1" ht="13.5" customHeight="1">
      <c r="A23" s="68" t="s">
        <v>251</v>
      </c>
      <c r="B23" s="69" t="s">
        <v>252</v>
      </c>
      <c r="C23" s="70"/>
      <c r="D23" s="69" t="s">
        <v>253</v>
      </c>
      <c r="E23" s="69" t="s">
        <v>254</v>
      </c>
      <c r="F23" s="70">
        <v>7.39</v>
      </c>
      <c r="G23" s="69" t="s">
        <v>255</v>
      </c>
      <c r="H23" s="69" t="s">
        <v>256</v>
      </c>
      <c r="I23" s="79"/>
    </row>
    <row r="24" spans="1:9" s="58" customFormat="1" ht="13.5" customHeight="1">
      <c r="A24" s="68" t="s">
        <v>257</v>
      </c>
      <c r="B24" s="69" t="s">
        <v>258</v>
      </c>
      <c r="C24" s="70"/>
      <c r="D24" s="69" t="s">
        <v>259</v>
      </c>
      <c r="E24" s="69" t="s">
        <v>260</v>
      </c>
      <c r="F24" s="70">
        <v>58.88</v>
      </c>
      <c r="G24" s="69" t="s">
        <v>261</v>
      </c>
      <c r="H24" s="69" t="s">
        <v>262</v>
      </c>
      <c r="I24" s="79"/>
    </row>
    <row r="25" spans="1:9" s="58" customFormat="1" ht="13.5" customHeight="1">
      <c r="A25" s="68" t="s">
        <v>263</v>
      </c>
      <c r="B25" s="69" t="s">
        <v>264</v>
      </c>
      <c r="C25" s="70"/>
      <c r="D25" s="69" t="s">
        <v>265</v>
      </c>
      <c r="E25" s="69" t="s">
        <v>266</v>
      </c>
      <c r="F25" s="70"/>
      <c r="G25" s="69" t="s">
        <v>267</v>
      </c>
      <c r="H25" s="69" t="s">
        <v>268</v>
      </c>
      <c r="I25" s="79"/>
    </row>
    <row r="26" spans="1:9" s="58" customFormat="1" ht="13.5" customHeight="1">
      <c r="A26" s="68" t="s">
        <v>269</v>
      </c>
      <c r="B26" s="69" t="s">
        <v>270</v>
      </c>
      <c r="C26" s="70"/>
      <c r="D26" s="69" t="s">
        <v>271</v>
      </c>
      <c r="E26" s="69" t="s">
        <v>272</v>
      </c>
      <c r="F26" s="70"/>
      <c r="G26" s="69" t="s">
        <v>273</v>
      </c>
      <c r="H26" s="69" t="s">
        <v>274</v>
      </c>
      <c r="I26" s="79"/>
    </row>
    <row r="27" spans="1:9" s="58" customFormat="1" ht="13.5" customHeight="1">
      <c r="A27" s="68" t="s">
        <v>275</v>
      </c>
      <c r="B27" s="69" t="s">
        <v>276</v>
      </c>
      <c r="C27" s="70"/>
      <c r="D27" s="69" t="s">
        <v>277</v>
      </c>
      <c r="E27" s="69" t="s">
        <v>278</v>
      </c>
      <c r="F27" s="70">
        <v>6.56</v>
      </c>
      <c r="G27" s="69" t="s">
        <v>279</v>
      </c>
      <c r="H27" s="69" t="s">
        <v>280</v>
      </c>
      <c r="I27" s="79"/>
    </row>
    <row r="28" spans="1:9" s="58" customFormat="1" ht="13.5" customHeight="1">
      <c r="A28" s="68" t="s">
        <v>281</v>
      </c>
      <c r="B28" s="69" t="s">
        <v>282</v>
      </c>
      <c r="C28" s="70">
        <v>16.7</v>
      </c>
      <c r="D28" s="69" t="s">
        <v>283</v>
      </c>
      <c r="E28" s="69" t="s">
        <v>284</v>
      </c>
      <c r="F28" s="70">
        <v>12.1</v>
      </c>
      <c r="G28" s="69" t="s">
        <v>285</v>
      </c>
      <c r="H28" s="69" t="s">
        <v>286</v>
      </c>
      <c r="I28" s="79"/>
    </row>
    <row r="29" spans="1:9" s="58" customFormat="1" ht="13.5" customHeight="1">
      <c r="A29" s="68" t="s">
        <v>287</v>
      </c>
      <c r="B29" s="69" t="s">
        <v>288</v>
      </c>
      <c r="C29" s="70"/>
      <c r="D29" s="69" t="s">
        <v>289</v>
      </c>
      <c r="E29" s="69" t="s">
        <v>290</v>
      </c>
      <c r="F29" s="70">
        <v>12.04</v>
      </c>
      <c r="G29" s="69" t="s">
        <v>291</v>
      </c>
      <c r="H29" s="69" t="s">
        <v>292</v>
      </c>
      <c r="I29" s="79"/>
    </row>
    <row r="30" spans="1:9" s="58" customFormat="1" ht="13.5" customHeight="1">
      <c r="A30" s="68" t="s">
        <v>293</v>
      </c>
      <c r="B30" s="69" t="s">
        <v>294</v>
      </c>
      <c r="C30" s="70"/>
      <c r="D30" s="69" t="s">
        <v>295</v>
      </c>
      <c r="E30" s="69" t="s">
        <v>296</v>
      </c>
      <c r="F30" s="70">
        <v>3.45</v>
      </c>
      <c r="G30" s="69" t="s">
        <v>297</v>
      </c>
      <c r="H30" s="69" t="s">
        <v>298</v>
      </c>
      <c r="I30" s="79"/>
    </row>
    <row r="31" spans="1:9" s="58" customFormat="1" ht="13.5" customHeight="1">
      <c r="A31" s="68" t="s">
        <v>299</v>
      </c>
      <c r="B31" s="69" t="s">
        <v>300</v>
      </c>
      <c r="C31" s="70"/>
      <c r="D31" s="69" t="s">
        <v>301</v>
      </c>
      <c r="E31" s="69" t="s">
        <v>302</v>
      </c>
      <c r="F31" s="70"/>
      <c r="G31" s="69" t="s">
        <v>303</v>
      </c>
      <c r="H31" s="69" t="s">
        <v>116</v>
      </c>
      <c r="I31" s="79"/>
    </row>
    <row r="32" spans="1:9" s="58" customFormat="1" ht="13.5" customHeight="1">
      <c r="A32" s="68" t="s">
        <v>304</v>
      </c>
      <c r="B32" s="69" t="s">
        <v>305</v>
      </c>
      <c r="C32" s="70"/>
      <c r="D32" s="69" t="s">
        <v>306</v>
      </c>
      <c r="E32" s="69" t="s">
        <v>307</v>
      </c>
      <c r="F32" s="70">
        <v>10.11</v>
      </c>
      <c r="G32" s="69" t="s">
        <v>308</v>
      </c>
      <c r="H32" s="69" t="s">
        <v>309</v>
      </c>
      <c r="I32" s="79"/>
    </row>
    <row r="33" spans="1:9" s="58" customFormat="1" ht="13.5" customHeight="1">
      <c r="A33" s="68" t="s">
        <v>310</v>
      </c>
      <c r="B33" s="69" t="s">
        <v>311</v>
      </c>
      <c r="C33" s="70">
        <v>4.15</v>
      </c>
      <c r="D33" s="69" t="s">
        <v>312</v>
      </c>
      <c r="E33" s="69" t="s">
        <v>313</v>
      </c>
      <c r="F33" s="70"/>
      <c r="G33" s="69" t="s">
        <v>152</v>
      </c>
      <c r="H33" s="69" t="s">
        <v>152</v>
      </c>
      <c r="I33" s="79"/>
    </row>
    <row r="34" spans="1:9" s="58" customFormat="1" ht="13.5" customHeight="1">
      <c r="A34" s="68" t="s">
        <v>152</v>
      </c>
      <c r="B34" s="69" t="s">
        <v>152</v>
      </c>
      <c r="C34" s="70" t="s">
        <v>152</v>
      </c>
      <c r="D34" s="69" t="s">
        <v>314</v>
      </c>
      <c r="E34" s="69" t="s">
        <v>315</v>
      </c>
      <c r="F34" s="70">
        <v>28.23</v>
      </c>
      <c r="G34" s="69" t="s">
        <v>152</v>
      </c>
      <c r="H34" s="69" t="s">
        <v>152</v>
      </c>
      <c r="I34" s="79"/>
    </row>
    <row r="35" spans="1:9" s="58" customFormat="1" ht="15" customHeight="1">
      <c r="A35" s="71" t="s">
        <v>316</v>
      </c>
      <c r="B35" s="72" t="s">
        <v>152</v>
      </c>
      <c r="C35" s="73">
        <v>190.23</v>
      </c>
      <c r="D35" s="72" t="s">
        <v>317</v>
      </c>
      <c r="E35" s="72" t="s">
        <v>152</v>
      </c>
      <c r="F35" s="72" t="s">
        <v>152</v>
      </c>
      <c r="G35" s="72" t="s">
        <v>152</v>
      </c>
      <c r="H35" s="72" t="s">
        <v>152</v>
      </c>
      <c r="I35" s="80">
        <v>183.59</v>
      </c>
    </row>
    <row r="36" spans="1:9" ht="19.5" customHeight="1">
      <c r="A36" s="74" t="s">
        <v>318</v>
      </c>
      <c r="B36" s="74"/>
      <c r="C36" s="74"/>
      <c r="D36" s="74"/>
      <c r="E36" s="74"/>
      <c r="F36" s="74"/>
      <c r="G36" s="74"/>
      <c r="H36" s="74"/>
      <c r="I36" s="74"/>
    </row>
  </sheetData>
  <sheetProtection/>
  <mergeCells count="16">
    <mergeCell ref="A1:I1"/>
    <mergeCell ref="A3:B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C5" sqref="C5:E5"/>
    </sheetView>
  </sheetViews>
  <sheetFormatPr defaultColWidth="8.625" defaultRowHeight="14.25"/>
  <cols>
    <col min="1" max="12" width="10.125" style="6" customWidth="1"/>
    <col min="13" max="32" width="9.00390625" style="6" bestFit="1" customWidth="1"/>
    <col min="33" max="16384" width="8.625" style="6" customWidth="1"/>
  </cols>
  <sheetData>
    <row r="1" spans="1:12" s="1" customFormat="1" ht="30" customHeight="1">
      <c r="A1" s="7" t="s">
        <v>319</v>
      </c>
      <c r="B1" s="7"/>
      <c r="C1" s="7"/>
      <c r="D1" s="7"/>
      <c r="E1" s="7"/>
      <c r="F1" s="7"/>
      <c r="G1" s="7"/>
      <c r="H1" s="7"/>
      <c r="I1" s="7"/>
      <c r="J1" s="7"/>
      <c r="K1" s="7"/>
      <c r="L1" s="7"/>
    </row>
    <row r="2" s="2" customFormat="1" ht="10.5" customHeight="1">
      <c r="L2" s="9" t="s">
        <v>320</v>
      </c>
    </row>
    <row r="3" spans="1:12" s="2" customFormat="1" ht="15" customHeight="1">
      <c r="A3" s="10" t="s">
        <v>2</v>
      </c>
      <c r="B3" s="29"/>
      <c r="C3" s="29"/>
      <c r="D3" s="29"/>
      <c r="E3" s="29"/>
      <c r="F3" s="29"/>
      <c r="G3" s="29"/>
      <c r="H3" s="29"/>
      <c r="I3" s="29"/>
      <c r="J3" s="29"/>
      <c r="K3" s="12"/>
      <c r="L3" s="9" t="s">
        <v>3</v>
      </c>
    </row>
    <row r="4" spans="1:12" s="3" customFormat="1" ht="27.75" customHeight="1">
      <c r="A4" s="30" t="s">
        <v>321</v>
      </c>
      <c r="B4" s="31"/>
      <c r="C4" s="31"/>
      <c r="D4" s="31"/>
      <c r="E4" s="31"/>
      <c r="F4" s="32"/>
      <c r="G4" s="33" t="s">
        <v>8</v>
      </c>
      <c r="H4" s="31"/>
      <c r="I4" s="31"/>
      <c r="J4" s="31"/>
      <c r="K4" s="31"/>
      <c r="L4" s="50"/>
    </row>
    <row r="5" spans="1:12" s="3" customFormat="1" ht="30" customHeight="1">
      <c r="A5" s="34" t="s">
        <v>87</v>
      </c>
      <c r="B5" s="35" t="s">
        <v>322</v>
      </c>
      <c r="C5" s="36" t="s">
        <v>323</v>
      </c>
      <c r="D5" s="37"/>
      <c r="E5" s="38"/>
      <c r="F5" s="39" t="s">
        <v>324</v>
      </c>
      <c r="G5" s="40" t="s">
        <v>87</v>
      </c>
      <c r="H5" s="35" t="s">
        <v>322</v>
      </c>
      <c r="I5" s="36" t="s">
        <v>323</v>
      </c>
      <c r="J5" s="37"/>
      <c r="K5" s="38"/>
      <c r="L5" s="51" t="s">
        <v>324</v>
      </c>
    </row>
    <row r="6" spans="1:12" s="3" customFormat="1" ht="30" customHeight="1">
      <c r="A6" s="41"/>
      <c r="B6" s="42"/>
      <c r="C6" s="42" t="s">
        <v>146</v>
      </c>
      <c r="D6" s="42" t="s">
        <v>325</v>
      </c>
      <c r="E6" s="42" t="s">
        <v>326</v>
      </c>
      <c r="F6" s="39"/>
      <c r="G6" s="43"/>
      <c r="H6" s="42"/>
      <c r="I6" s="42" t="s">
        <v>146</v>
      </c>
      <c r="J6" s="42" t="s">
        <v>325</v>
      </c>
      <c r="K6" s="42" t="s">
        <v>326</v>
      </c>
      <c r="L6" s="52"/>
    </row>
    <row r="7" spans="1:12" s="3" customFormat="1" ht="27.75" customHeight="1">
      <c r="A7" s="44">
        <v>1</v>
      </c>
      <c r="B7" s="45">
        <v>2</v>
      </c>
      <c r="C7" s="45">
        <v>3</v>
      </c>
      <c r="D7" s="45">
        <v>4</v>
      </c>
      <c r="E7" s="45">
        <v>5</v>
      </c>
      <c r="F7" s="45">
        <v>6</v>
      </c>
      <c r="G7" s="45">
        <v>7</v>
      </c>
      <c r="H7" s="45">
        <v>8</v>
      </c>
      <c r="I7" s="45">
        <v>9</v>
      </c>
      <c r="J7" s="45">
        <v>10</v>
      </c>
      <c r="K7" s="45">
        <v>11</v>
      </c>
      <c r="L7" s="53">
        <v>12</v>
      </c>
    </row>
    <row r="8" spans="1:12" s="5" customFormat="1" ht="42.75" customHeight="1">
      <c r="A8" s="46">
        <v>7.75</v>
      </c>
      <c r="B8" s="47"/>
      <c r="C8" s="47"/>
      <c r="D8" s="47"/>
      <c r="E8" s="47"/>
      <c r="F8" s="47">
        <v>7.75</v>
      </c>
      <c r="G8" s="47">
        <v>7.39</v>
      </c>
      <c r="H8" s="47"/>
      <c r="I8" s="47"/>
      <c r="J8" s="47"/>
      <c r="K8" s="54"/>
      <c r="L8" s="55">
        <v>7.39</v>
      </c>
    </row>
    <row r="9" spans="1:12" ht="45" customHeight="1">
      <c r="A9" s="48" t="s">
        <v>327</v>
      </c>
      <c r="B9" s="49"/>
      <c r="C9" s="49"/>
      <c r="D9" s="49"/>
      <c r="E9" s="49"/>
      <c r="F9" s="49"/>
      <c r="G9" s="49"/>
      <c r="H9" s="49"/>
      <c r="I9" s="49"/>
      <c r="J9" s="49"/>
      <c r="K9" s="49"/>
      <c r="L9" s="49"/>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35"/>
  <sheetViews>
    <sheetView workbookViewId="0" topLeftCell="A1">
      <pane ySplit="7" topLeftCell="A17" activePane="bottomLeft" state="frozen"/>
      <selection pane="bottomLeft" activeCell="B17" sqref="B17"/>
    </sheetView>
  </sheetViews>
  <sheetFormatPr defaultColWidth="8.625" defaultRowHeight="14.25"/>
  <cols>
    <col min="1" max="1" width="12.625" style="6" customWidth="1"/>
    <col min="2" max="2" width="29.25390625" style="6" customWidth="1"/>
    <col min="3" max="8" width="15.00390625" style="6" customWidth="1"/>
    <col min="9" max="26" width="9.00390625" style="6" bestFit="1" customWidth="1"/>
    <col min="27" max="16384" width="8.625" style="6" customWidth="1"/>
  </cols>
  <sheetData>
    <row r="1" spans="1:8" s="1" customFormat="1" ht="30" customHeight="1">
      <c r="A1" s="7" t="s">
        <v>328</v>
      </c>
      <c r="B1" s="7"/>
      <c r="C1" s="7"/>
      <c r="D1" s="7"/>
      <c r="E1" s="7"/>
      <c r="F1" s="7"/>
      <c r="G1" s="7"/>
      <c r="H1" s="7"/>
    </row>
    <row r="2" spans="1:8" s="2" customFormat="1" ht="10.5" customHeight="1">
      <c r="A2" s="8"/>
      <c r="B2" s="8"/>
      <c r="H2" s="9" t="s">
        <v>329</v>
      </c>
    </row>
    <row r="3" spans="1:8" s="2" customFormat="1" ht="15" customHeight="1">
      <c r="A3" s="10" t="s">
        <v>2</v>
      </c>
      <c r="B3" s="10"/>
      <c r="C3" s="10"/>
      <c r="D3" s="11"/>
      <c r="E3" s="11"/>
      <c r="F3" s="11"/>
      <c r="G3" s="12"/>
      <c r="H3" s="9" t="s">
        <v>3</v>
      </c>
    </row>
    <row r="4" spans="1:8" s="3" customFormat="1" ht="20.25" customHeight="1">
      <c r="A4" s="13" t="s">
        <v>144</v>
      </c>
      <c r="B4" s="13"/>
      <c r="C4" s="14" t="s">
        <v>330</v>
      </c>
      <c r="D4" s="14" t="s">
        <v>331</v>
      </c>
      <c r="E4" s="14" t="s">
        <v>145</v>
      </c>
      <c r="F4" s="14"/>
      <c r="G4" s="14"/>
      <c r="H4" s="14" t="s">
        <v>332</v>
      </c>
    </row>
    <row r="5" spans="1:8" s="3" customFormat="1" ht="27" customHeight="1">
      <c r="A5" s="13" t="s">
        <v>84</v>
      </c>
      <c r="B5" s="13" t="s">
        <v>85</v>
      </c>
      <c r="C5" s="14"/>
      <c r="D5" s="14"/>
      <c r="E5" s="14" t="s">
        <v>146</v>
      </c>
      <c r="F5" s="14" t="s">
        <v>147</v>
      </c>
      <c r="G5" s="14" t="s">
        <v>122</v>
      </c>
      <c r="H5" s="14"/>
    </row>
    <row r="6" spans="1:8" s="3" customFormat="1" ht="18" customHeight="1">
      <c r="A6" s="13"/>
      <c r="B6" s="13"/>
      <c r="C6" s="14"/>
      <c r="D6" s="14"/>
      <c r="E6" s="14"/>
      <c r="F6" s="14"/>
      <c r="G6" s="14"/>
      <c r="H6" s="14"/>
    </row>
    <row r="7" spans="1:8" s="3" customFormat="1" ht="22.5" customHeight="1">
      <c r="A7" s="13"/>
      <c r="B7" s="13"/>
      <c r="C7" s="14"/>
      <c r="D7" s="14"/>
      <c r="E7" s="14"/>
      <c r="F7" s="14"/>
      <c r="G7" s="14"/>
      <c r="H7" s="14"/>
    </row>
    <row r="8" spans="1:8" s="3" customFormat="1" ht="22.5" customHeight="1">
      <c r="A8" s="13" t="s">
        <v>86</v>
      </c>
      <c r="B8" s="13"/>
      <c r="C8" s="13">
        <v>1</v>
      </c>
      <c r="D8" s="13">
        <v>2</v>
      </c>
      <c r="E8" s="13">
        <v>3</v>
      </c>
      <c r="F8" s="13">
        <v>4</v>
      </c>
      <c r="G8" s="13">
        <v>5</v>
      </c>
      <c r="H8" s="13">
        <v>6</v>
      </c>
    </row>
    <row r="9" spans="1:8" s="4" customFormat="1" ht="22.5" customHeight="1">
      <c r="A9" s="15" t="s">
        <v>87</v>
      </c>
      <c r="B9" s="15"/>
      <c r="C9" s="16">
        <f aca="true" t="shared" si="0" ref="C9:H9">C10+C16+C19</f>
        <v>8176.07</v>
      </c>
      <c r="D9" s="16">
        <f t="shared" si="0"/>
        <v>7129.42</v>
      </c>
      <c r="E9" s="16">
        <f t="shared" si="0"/>
        <v>14256.11</v>
      </c>
      <c r="F9" s="16">
        <f t="shared" si="0"/>
        <v>36.57</v>
      </c>
      <c r="G9" s="16">
        <f t="shared" si="0"/>
        <v>14219.54</v>
      </c>
      <c r="H9" s="16">
        <f t="shared" si="0"/>
        <v>1049.38</v>
      </c>
    </row>
    <row r="10" spans="1:8" s="4" customFormat="1" ht="22.5" customHeight="1">
      <c r="A10" s="17">
        <v>208</v>
      </c>
      <c r="B10" s="18" t="s">
        <v>96</v>
      </c>
      <c r="C10" s="16">
        <v>7481.48</v>
      </c>
      <c r="D10" s="16">
        <v>6693.42</v>
      </c>
      <c r="E10" s="16">
        <v>13385.76</v>
      </c>
      <c r="F10" s="16"/>
      <c r="G10" s="16">
        <v>13385.76</v>
      </c>
      <c r="H10" s="16">
        <v>789.14</v>
      </c>
    </row>
    <row r="11" spans="1:8" s="3" customFormat="1" ht="22.5" customHeight="1">
      <c r="A11" s="19">
        <v>20822</v>
      </c>
      <c r="B11" s="20" t="s">
        <v>97</v>
      </c>
      <c r="C11" s="21">
        <v>7323.95</v>
      </c>
      <c r="D11" s="21">
        <v>6603.42</v>
      </c>
      <c r="E11" s="21">
        <v>13236.76</v>
      </c>
      <c r="F11" s="21"/>
      <c r="G11" s="21">
        <v>13236.76</v>
      </c>
      <c r="H11" s="21">
        <v>690.61</v>
      </c>
    </row>
    <row r="12" spans="1:8" s="3" customFormat="1" ht="22.5" customHeight="1">
      <c r="A12" s="19">
        <v>2082201</v>
      </c>
      <c r="B12" s="20" t="s">
        <v>98</v>
      </c>
      <c r="C12" s="21"/>
      <c r="D12" s="21">
        <v>4439.42</v>
      </c>
      <c r="E12" s="21">
        <v>3939.95</v>
      </c>
      <c r="F12" s="21"/>
      <c r="G12" s="21">
        <v>3939.95</v>
      </c>
      <c r="H12" s="21">
        <v>499.47</v>
      </c>
    </row>
    <row r="13" spans="1:8" s="3" customFormat="1" ht="22.5" customHeight="1">
      <c r="A13" s="19">
        <v>2082202</v>
      </c>
      <c r="B13" s="20" t="s">
        <v>99</v>
      </c>
      <c r="C13" s="21">
        <v>7323.95</v>
      </c>
      <c r="D13" s="21">
        <v>2164</v>
      </c>
      <c r="E13" s="21">
        <v>9296.81</v>
      </c>
      <c r="F13" s="21"/>
      <c r="G13" s="21">
        <v>9296.81</v>
      </c>
      <c r="H13" s="21">
        <v>191.14</v>
      </c>
    </row>
    <row r="14" spans="1:8" s="3" customFormat="1" ht="22.5" customHeight="1">
      <c r="A14" s="19">
        <v>20823</v>
      </c>
      <c r="B14" s="20" t="s">
        <v>100</v>
      </c>
      <c r="C14" s="21">
        <v>157.53</v>
      </c>
      <c r="D14" s="21">
        <v>90</v>
      </c>
      <c r="E14" s="21">
        <v>149</v>
      </c>
      <c r="F14" s="21"/>
      <c r="G14" s="21">
        <v>149</v>
      </c>
      <c r="H14" s="21">
        <v>98.53</v>
      </c>
    </row>
    <row r="15" spans="1:8" s="3" customFormat="1" ht="22.5" customHeight="1">
      <c r="A15" s="19">
        <v>2082302</v>
      </c>
      <c r="B15" s="20" t="s">
        <v>99</v>
      </c>
      <c r="C15" s="21">
        <v>157.53</v>
      </c>
      <c r="D15" s="21">
        <v>90</v>
      </c>
      <c r="E15" s="21">
        <v>149</v>
      </c>
      <c r="F15" s="21"/>
      <c r="G15" s="21">
        <v>149</v>
      </c>
      <c r="H15" s="21">
        <v>98.53</v>
      </c>
    </row>
    <row r="16" spans="1:8" s="4" customFormat="1" ht="22.5" customHeight="1">
      <c r="A16" s="17">
        <v>212</v>
      </c>
      <c r="B16" s="18" t="s">
        <v>126</v>
      </c>
      <c r="C16" s="16">
        <v>36.57</v>
      </c>
      <c r="D16" s="16"/>
      <c r="E16" s="16">
        <v>36.57</v>
      </c>
      <c r="F16" s="16">
        <v>36.57</v>
      </c>
      <c r="G16" s="16"/>
      <c r="H16" s="16"/>
    </row>
    <row r="17" spans="1:8" s="3" customFormat="1" ht="22.5" customHeight="1">
      <c r="A17" s="19">
        <v>21208</v>
      </c>
      <c r="B17" s="20" t="s">
        <v>127</v>
      </c>
      <c r="C17" s="21">
        <v>36.57</v>
      </c>
      <c r="D17" s="21"/>
      <c r="E17" s="21">
        <v>36.57</v>
      </c>
      <c r="F17" s="21">
        <v>36.57</v>
      </c>
      <c r="G17" s="21"/>
      <c r="H17" s="21"/>
    </row>
    <row r="18" spans="1:8" s="3" customFormat="1" ht="22.5" customHeight="1">
      <c r="A18" s="19">
        <v>2120804</v>
      </c>
      <c r="B18" s="20" t="s">
        <v>128</v>
      </c>
      <c r="C18" s="21">
        <v>36.57</v>
      </c>
      <c r="D18" s="21"/>
      <c r="E18" s="21">
        <v>36.57</v>
      </c>
      <c r="F18" s="21">
        <v>36.57</v>
      </c>
      <c r="G18" s="21"/>
      <c r="H18" s="21"/>
    </row>
    <row r="19" spans="1:8" s="4" customFormat="1" ht="22.5" customHeight="1">
      <c r="A19" s="17">
        <v>213</v>
      </c>
      <c r="B19" s="18" t="s">
        <v>101</v>
      </c>
      <c r="C19" s="16">
        <v>658.02</v>
      </c>
      <c r="D19" s="16">
        <v>436</v>
      </c>
      <c r="E19" s="16">
        <v>833.78</v>
      </c>
      <c r="F19" s="16"/>
      <c r="G19" s="16">
        <v>833.78</v>
      </c>
      <c r="H19" s="16">
        <v>260.24</v>
      </c>
    </row>
    <row r="20" spans="1:8" s="3" customFormat="1" ht="22.5" customHeight="1">
      <c r="A20" s="19">
        <v>21366</v>
      </c>
      <c r="B20" s="20" t="s">
        <v>108</v>
      </c>
      <c r="C20" s="21">
        <v>658.02</v>
      </c>
      <c r="D20" s="21">
        <v>324</v>
      </c>
      <c r="E20" s="21">
        <v>801.78</v>
      </c>
      <c r="F20" s="21"/>
      <c r="G20" s="21">
        <v>801.78</v>
      </c>
      <c r="H20" s="21">
        <v>180.24</v>
      </c>
    </row>
    <row r="21" spans="1:8" s="3" customFormat="1" ht="22.5" customHeight="1">
      <c r="A21" s="19">
        <v>2136601</v>
      </c>
      <c r="B21" s="20" t="s">
        <v>99</v>
      </c>
      <c r="C21" s="21">
        <v>658.02</v>
      </c>
      <c r="D21" s="21">
        <v>324</v>
      </c>
      <c r="E21" s="21">
        <v>801.78</v>
      </c>
      <c r="F21" s="21"/>
      <c r="G21" s="21">
        <v>801.78</v>
      </c>
      <c r="H21" s="21">
        <v>180.24</v>
      </c>
    </row>
    <row r="22" spans="1:8" s="3" customFormat="1" ht="22.5" customHeight="1">
      <c r="A22" s="19">
        <v>21369</v>
      </c>
      <c r="B22" s="20" t="s">
        <v>109</v>
      </c>
      <c r="C22" s="21"/>
      <c r="D22" s="21">
        <v>112</v>
      </c>
      <c r="E22" s="21">
        <v>32</v>
      </c>
      <c r="F22" s="21"/>
      <c r="G22" s="21">
        <v>32</v>
      </c>
      <c r="H22" s="21">
        <v>80</v>
      </c>
    </row>
    <row r="23" spans="1:8" s="3" customFormat="1" ht="22.5" customHeight="1">
      <c r="A23" s="19">
        <v>2136902</v>
      </c>
      <c r="B23" s="20" t="s">
        <v>110</v>
      </c>
      <c r="C23" s="21"/>
      <c r="D23" s="21">
        <v>112</v>
      </c>
      <c r="E23" s="21">
        <v>32</v>
      </c>
      <c r="F23" s="21"/>
      <c r="G23" s="21">
        <v>32</v>
      </c>
      <c r="H23" s="21">
        <v>80</v>
      </c>
    </row>
    <row r="24" spans="1:8" s="3" customFormat="1" ht="22.5" customHeight="1">
      <c r="A24" s="13"/>
      <c r="B24" s="13"/>
      <c r="C24" s="21"/>
      <c r="D24" s="21"/>
      <c r="E24" s="21"/>
      <c r="F24" s="21"/>
      <c r="G24" s="21"/>
      <c r="H24" s="21"/>
    </row>
    <row r="25" spans="1:8" s="5" customFormat="1" ht="22.5" customHeight="1">
      <c r="A25" s="13"/>
      <c r="B25" s="22"/>
      <c r="C25" s="23"/>
      <c r="D25" s="23"/>
      <c r="E25" s="23"/>
      <c r="F25" s="24"/>
      <c r="G25" s="24"/>
      <c r="H25" s="23"/>
    </row>
    <row r="26" spans="1:8" s="5" customFormat="1" ht="22.5" customHeight="1">
      <c r="A26" s="13"/>
      <c r="B26" s="25"/>
      <c r="C26" s="23"/>
      <c r="D26" s="23"/>
      <c r="E26" s="23"/>
      <c r="F26" s="23"/>
      <c r="G26" s="23"/>
      <c r="H26" s="23"/>
    </row>
    <row r="27" spans="1:8" s="5" customFormat="1" ht="22.5" customHeight="1">
      <c r="A27" s="13"/>
      <c r="B27" s="22"/>
      <c r="C27" s="23"/>
      <c r="D27" s="23"/>
      <c r="E27" s="23"/>
      <c r="F27" s="23"/>
      <c r="G27" s="23"/>
      <c r="H27" s="23"/>
    </row>
    <row r="28" spans="1:8" s="5" customFormat="1" ht="22.5" customHeight="1">
      <c r="A28" s="13"/>
      <c r="B28" s="25"/>
      <c r="C28" s="23"/>
      <c r="D28" s="23"/>
      <c r="E28" s="23"/>
      <c r="F28" s="23"/>
      <c r="G28" s="23"/>
      <c r="H28" s="23"/>
    </row>
    <row r="29" spans="1:8" s="5" customFormat="1" ht="22.5" customHeight="1">
      <c r="A29" s="13"/>
      <c r="B29" s="25"/>
      <c r="C29" s="23"/>
      <c r="D29" s="23"/>
      <c r="E29" s="23"/>
      <c r="F29" s="23"/>
      <c r="G29" s="23"/>
      <c r="H29" s="23"/>
    </row>
    <row r="30" spans="1:8" s="5" customFormat="1" ht="22.5" customHeight="1">
      <c r="A30" s="13"/>
      <c r="B30" s="25"/>
      <c r="C30" s="23"/>
      <c r="D30" s="23"/>
      <c r="E30" s="23"/>
      <c r="F30" s="23"/>
      <c r="G30" s="23"/>
      <c r="H30" s="23"/>
    </row>
    <row r="31" spans="1:8" ht="32.25" customHeight="1">
      <c r="A31" s="26" t="s">
        <v>333</v>
      </c>
      <c r="B31" s="27"/>
      <c r="C31" s="27"/>
      <c r="D31" s="27"/>
      <c r="E31" s="27"/>
      <c r="F31" s="27"/>
      <c r="G31" s="27"/>
      <c r="H31" s="27"/>
    </row>
    <row r="32" ht="14.25">
      <c r="A32" s="28"/>
    </row>
    <row r="33" ht="14.25">
      <c r="A33" s="28"/>
    </row>
    <row r="34" ht="14.25">
      <c r="A34" s="28"/>
    </row>
    <row r="35" ht="14.25">
      <c r="A35" s="28"/>
    </row>
  </sheetData>
  <sheetProtection/>
  <mergeCells count="15">
    <mergeCell ref="A1:H1"/>
    <mergeCell ref="A3:C3"/>
    <mergeCell ref="A4:B4"/>
    <mergeCell ref="E4:G4"/>
    <mergeCell ref="A8:B8"/>
    <mergeCell ref="A9:B9"/>
    <mergeCell ref="A31:H31"/>
    <mergeCell ref="A5:A7"/>
    <mergeCell ref="B5:B7"/>
    <mergeCell ref="C4:C7"/>
    <mergeCell ref="D4:D7"/>
    <mergeCell ref="E5:E7"/>
    <mergeCell ref="F5:F7"/>
    <mergeCell ref="G5:G7"/>
    <mergeCell ref="H4:H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琉鹿</cp:lastModifiedBy>
  <cp:lastPrinted>2018-06-07T06:17:20Z</cp:lastPrinted>
  <dcterms:created xsi:type="dcterms:W3CDTF">2011-12-26T04:36:18Z</dcterms:created>
  <dcterms:modified xsi:type="dcterms:W3CDTF">2021-01-14T07:16:08Z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