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97" firstSheet="16" activeTab="1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拔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个人和家庭（部门预算）'!$A$1:$K$10</definedName>
    <definedName name="_xlnm.Print_Area" localSheetId="10">'11 个人家庭(政府预算)'!$A$1:$J$10</definedName>
    <definedName name="_xlnm.Print_Area" localSheetId="11">'12 财政拨款收支总表'!$A$1:$F$26</definedName>
    <definedName name="_xlnm.Print_Area" localSheetId="12">'13 一般预算支出'!$A$1:$R$10</definedName>
    <definedName name="_xlnm.Print_Area" localSheetId="13">'14 一般预算基本支出表'!$A$1:$H$10</definedName>
    <definedName name="_xlnm.Print_Area" localSheetId="14">'15 一般-工资福利（部门预算）'!$A$1:$Z$10</definedName>
    <definedName name="_xlnm.Print_Area" localSheetId="15">'16一般-工资福利(政府预算)'!$A$1:$M$10</definedName>
    <definedName name="_xlnm.Print_Area" localSheetId="16">'17一般-商品和服务（部门预算）'!$A$1:$Y$10</definedName>
    <definedName name="_xlnm.Print_Area" localSheetId="17">'18 一般-商品服务(政府预算)'!$A$1:$S$10</definedName>
    <definedName name="_xlnm.Print_Area" localSheetId="18">'19 一般-个人和家庭（部门预算）'!$A$1:$K$10</definedName>
    <definedName name="_xlnm.Print_Area" localSheetId="1">'2 收入总表'!$B$1:$L$6</definedName>
    <definedName name="_xlnm.Print_Area" localSheetId="19">'20 一般-个人家庭(政府预算)'!$A$1:$J$10</definedName>
    <definedName name="_xlnm.Print_Area" localSheetId="20">'21 项目明细表'!$A$1:$P$11</definedName>
    <definedName name="_xlnm.Print_Area" localSheetId="21">'22 政府性基金（部门预算）'!$A$1:$T$8</definedName>
    <definedName name="_xlnm.Print_Area" localSheetId="22">'23 政府性基金(政府预算)'!$A$1:$T$8</definedName>
    <definedName name="_xlnm.Print_Area" localSheetId="23">'24 专户（部门预算）'!$A$1:$T$8</definedName>
    <definedName name="_xlnm.Print_Area" localSheetId="24">'25专户(政府预算)'!$A$1:$T$8</definedName>
    <definedName name="_xlnm.Print_Area" localSheetId="25">'26 经费拔款（部门预算）'!$A$1:$U$10</definedName>
    <definedName name="_xlnm.Print_Area" localSheetId="26">'27 经费拨款(政府预算)'!$A$1:$T$10</definedName>
    <definedName name="_xlnm.Print_Area" localSheetId="27">'28 三公'!$A$1:$N$7</definedName>
    <definedName name="_xlnm.Print_Area" localSheetId="28">'29 整体绩效'!$A$1:$G$6</definedName>
    <definedName name="_xlnm.Print_Area" localSheetId="2">'3 支出总表 '!$A$1:$O$9</definedName>
    <definedName name="_xlnm.Print_Area" localSheetId="29">'30 项目绩效'!$A$1:$L$6</definedName>
    <definedName name="_xlnm.Print_Area" localSheetId="3">'4 支出分类（部门预算）'!$A$1:$T$10</definedName>
    <definedName name="_xlnm.Print_Area" localSheetId="4">'5 支出分类(政府预算)'!$1:$10</definedName>
    <definedName name="_xlnm.Print_Area" localSheetId="5">'6 工资福利（部门预算）'!$A$1:$Z$10</definedName>
    <definedName name="_xlnm.Print_Area" localSheetId="6">'7 工资福利(政府预算)'!$A$1:$M$10</definedName>
    <definedName name="_xlnm.Print_Area" localSheetId="7">'8 商品服务（按部门预算）'!$A$1:$Y$10</definedName>
    <definedName name="_xlnm.Print_Area" localSheetId="8">'9 商品服务(政府预算)'!$A$1:$S$10</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<sst xmlns="http://schemas.openxmlformats.org/spreadsheetml/2006/main" count="925" uniqueCount="290">
  <si>
    <t>表-01</t>
  </si>
  <si>
    <t>部门收支总表</t>
  </si>
  <si>
    <t>单位名称：岳阳县信访局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</si>
  <si>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</si>
  <si>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</si>
  <si>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</si>
  <si>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</si>
  <si>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</si>
  <si>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</si>
  <si>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</si>
  <si>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</si>
  <si>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</si>
  <si>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</si>
  <si>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</si>
  <si>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</si>
  <si>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</si>
  <si>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</si>
  <si>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</si>
  <si>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</si>
  <si>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</si>
  <si>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</si>
  <si>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</si>
  <si>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</si>
  <si>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</si>
  <si>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</si>
  <si>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</si>
  <si>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</si>
  <si>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</si>
  <si>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</si>
  <si>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</si>
  <si>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</si>
  <si>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</si>
  <si>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</si>
  <si>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</si>
  <si>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</si>
  <si>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</si>
  <si>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</si>
  <si>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</si>
  <si>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</si>
  <si>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</si>
  <si>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</si>
  <si>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</si>
  <si>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</si>
  <si>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</si>
  <si>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</si>
  <si>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</si>
  <si>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</si>
  <si>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</si>
  <si>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</si>
  <si>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</si>
  <si>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</si>
  <si>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</si>
  <si>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</si>
  <si>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</si>
  <si>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</si>
  <si>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</si>
  <si>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</si>
  <si>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</si>
  <si>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</si>
  <si>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</si>
  <si>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</si>
  <si>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</si>
  <si>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</si>
  <si>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</si>
  <si>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</si>
  <si>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</si>
  <si>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</si>
  <si>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</si>
  <si>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</si>
  <si>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</si>
  <si>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</si>
  <si>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</si>
  <si>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</si>
  <si>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</si>
  <si>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</si>
  <si>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</si>
  <si>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</si>
  <si>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</si>
  <si>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</si>
  <si>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</si>
  <si>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</si>
  <si>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</si>
  <si>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</si>
  <si>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</si>
  <si>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</si>
  <si>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</si>
  <si>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</si>
  <si>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</si>
  <si>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</si>
  <si>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</si>
  <si>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</si>
  <si>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</si>
  <si>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岳阳县信访局</t>
  </si>
  <si>
    <t>表-03</t>
  </si>
  <si>
    <t>部门支出总表</t>
  </si>
  <si>
    <t>功能科目</t>
  </si>
  <si>
    <t>功能科目名称</t>
  </si>
  <si>
    <t>总  计</t>
  </si>
  <si>
    <t>类</t>
  </si>
  <si>
    <t>款</t>
  </si>
  <si>
    <t>项</t>
  </si>
  <si>
    <t>一般公共服务支出</t>
  </si>
  <si>
    <t>03</t>
  </si>
  <si>
    <t>政府办公厅（室）及相关机构事务</t>
  </si>
  <si>
    <t>201</t>
  </si>
  <si>
    <t>08</t>
  </si>
  <si>
    <t>信访事务</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</si>
  <si>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</si>
  <si>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</si>
  <si>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</si>
  <si>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</si>
  <si>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</si>
  <si>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</si>
  <si>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</si>
  <si>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</si>
  <si>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</si>
  <si>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</si>
  <si>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</si>
  <si>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</si>
  <si>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</si>
  <si>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</si>
  <si>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</si>
  <si>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</si>
  <si>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</si>
  <si>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</si>
  <si>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</si>
  <si>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</si>
  <si>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</si>
  <si>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</si>
  <si>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</si>
  <si>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</si>
  <si>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</si>
  <si>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</si>
  <si>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</si>
  <si>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</si>
  <si>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</si>
  <si>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</si>
  <si>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</si>
  <si>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</si>
  <si>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</si>
  <si>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</si>
  <si>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</si>
  <si>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</si>
  <si>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</si>
  <si>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</si>
  <si>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</si>
  <si>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</si>
  <si>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</si>
  <si>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</si>
  <si>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</si>
  <si>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</si>
  <si>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</si>
  <si>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</si>
  <si>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</si>
  <si>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</si>
  <si>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</si>
  <si>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</si>
  <si>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</si>
  <si>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</si>
  <si>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</si>
  <si>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</si>
  <si>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</si>
  <si>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</si>
  <si>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</si>
  <si>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</si>
  <si>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</si>
  <si>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</si>
  <si>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</si>
  <si>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</si>
  <si>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</si>
  <si>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</si>
  <si>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</si>
  <si>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</si>
  <si>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</si>
  <si>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</si>
  <si>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</si>
  <si>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</si>
  <si>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</si>
  <si>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</si>
  <si>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</si>
  <si>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</si>
  <si>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</si>
  <si>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</si>
  <si>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</si>
  <si>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</si>
  <si>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</si>
  <si>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</si>
  <si>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</si>
  <si>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</si>
  <si>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</si>
  <si>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</si>
  <si>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</si>
  <si>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</si>
  <si>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</si>
  <si>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</si>
  <si>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</si>
  <si>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</si>
  <si>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</si>
  <si>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</si>
  <si>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</si>
  <si>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</si>
  <si>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</si>
  <si>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</si>
  <si>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</si>
  <si>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</si>
  <si>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</si>
  <si>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</si>
  <si>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</si>
  <si>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</si>
  <si>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</si>
  <si>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</si>
  <si>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</si>
  <si>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</si>
  <si>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</si>
  <si>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</si>
  <si>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</si>
  <si>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</si>
  <si>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</si>
  <si>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</si>
  <si>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</si>
  <si>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</si>
  <si>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</si>
  <si>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</si>
  <si>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</si>
  <si>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</si>
  <si>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</si>
  <si>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</si>
  <si>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</si>
  <si>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</si>
  <si>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</si>
  <si>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</si>
  <si>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</si>
  <si>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</si>
  <si>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</si>
  <si>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疑难信访救助</t>
  </si>
  <si>
    <t>三无乡镇奖励</t>
  </si>
  <si>
    <t>智慧信访建设</t>
  </si>
  <si>
    <t>表-22</t>
  </si>
  <si>
    <t>政府性基金拨款支出预算表（按部门预算经济分类）</t>
  </si>
  <si>
    <t>说明：本单位本年度无政府性基金拨款支出预算安排，故本表无数据。</t>
  </si>
  <si>
    <t>表-23</t>
  </si>
  <si>
    <t>政府性基金拨款支出预算表(按政府预算经济分类)</t>
  </si>
  <si>
    <t>表-24</t>
  </si>
  <si>
    <t>纳入专户管理的非税收入拨款支出预算表(按部门预算经济分类)</t>
  </si>
  <si>
    <t>说明：本单位本年度无纳入专户管理的非税收入拨款支出预算安排，故本表无数据。</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</si>
  <si>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</si>
  <si>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</si>
  <si>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</si>
  <si>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</si>
  <si>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</si>
  <si>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</si>
  <si>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</si>
  <si>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</si>
  <si>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</si>
  <si>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</si>
  <si>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</si>
  <si>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</si>
  <si>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</si>
  <si>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</si>
  <si>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</si>
  <si>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</si>
  <si>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</si>
  <si>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</si>
  <si>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</si>
  <si>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</si>
  <si>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</si>
  <si>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</si>
  <si>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</si>
  <si>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</si>
  <si>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</si>
  <si>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</si>
  <si>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1、负责处理县内外群众给县委县政府的来信，接待群众来访，保证信访渠道畅通；          2、承办、督办县委县政府领导同志交办及上级领导转批的信访事项督促有关批示件的落实情况；                      3、协调处理跨县市区、乡镇和跨部门的重要信访问题，协调处理群众赴京赴省县市上访和异常上访，协助处理集体上访和突发性群体事件。</t>
  </si>
  <si>
    <t>目标1：扎实推进集中治理重复信访和信访积案化解专项工作；                                                                                   目标2：严防规模集访和切实推动进京越级访显著下降；                                                               目标3：深入推进信访“三无”单位创建。</t>
  </si>
  <si>
    <t>质量指标：热情接访，及时排查，认真处理。</t>
  </si>
  <si>
    <t>规范信访秩序，依法打击违法信访效果明显；社会公众或服务对象满意度达到95%以上。</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</si>
  <si>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</si>
  <si>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</si>
  <si>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</si>
  <si>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</si>
  <si>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</si>
  <si>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</si>
  <si>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</si>
  <si>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</si>
  <si>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</si>
  <si>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</si>
  <si>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</si>
  <si>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</si>
  <si>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</si>
  <si>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无重点项目，此表无数据。</t>
  </si>
  <si>
    <t>说明：无重点项目，故此表无数据。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</si>
</sst>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0.00_ "/>
    <numFmt numFmtId="180" formatCode="* #,##0.00;* \-#,##0.00;* &quot;&quot;??;@"/>
    <numFmt numFmtId="181" formatCode="#,##0.0000"/>
    <numFmt numFmtId="182" formatCode=";;"/>
    <numFmt numFmtId="183" formatCode="00"/>
    <numFmt numFmtId="184" formatCode="0000"/>
  </numFmts>
  <fonts count="31">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b/>
      <sz val="18"/>
      <name val="方正小标宋_GBK"/>
      <family val="0"/>
    </font>
    <font>
      <sz val="11"/>
      <color indexed="9"/>
      <name val="宋体"/>
      <family val="0"/>
    </font>
    <font>
      <sz val="11"/>
      <color indexed="62"/>
      <name val="宋体"/>
      <family val="0"/>
    </font>
    <font>
      <sz val="11"/>
      <color indexed="17"/>
      <name val="宋体"/>
      <family val="0"/>
    </font>
    <font>
      <sz val="11"/>
      <color indexed="8"/>
      <name val="宋体"/>
      <family val="0"/>
    </font>
    <font>
      <sz val="11"/>
      <color indexed="10"/>
      <name val="宋体"/>
      <family val="0"/>
    </font>
    <font>
      <b/>
      <sz val="11"/>
      <color indexed="9"/>
      <name val="宋体"/>
      <family val="0"/>
    </font>
    <font>
      <i/>
      <sz val="11"/>
      <color indexed="23"/>
      <name val="宋体"/>
      <family val="0"/>
    </font>
    <font>
      <b/>
      <sz val="11"/>
      <color indexed="62"/>
      <name val="宋体"/>
      <family val="0"/>
    </font>
    <font>
      <u val="single"/>
      <sz val="11"/>
      <color indexed="20"/>
      <name val="宋体"/>
      <family val="0"/>
    </font>
    <font>
      <b/>
      <sz val="11"/>
      <color indexed="8"/>
      <name val="宋体"/>
      <family val="0"/>
    </font>
    <font>
      <b/>
      <sz val="11"/>
      <color indexed="53"/>
      <name val="宋体"/>
      <family val="0"/>
    </font>
    <font>
      <u val="single"/>
      <sz val="11"/>
      <color indexed="12"/>
      <name val="宋体"/>
      <family val="0"/>
    </font>
    <font>
      <b/>
      <sz val="11"/>
      <color indexed="63"/>
      <name val="宋体"/>
      <family val="0"/>
    </font>
    <font>
      <b/>
      <sz val="13"/>
      <color indexed="62"/>
      <name val="宋体"/>
      <family val="0"/>
    </font>
    <font>
      <sz val="11"/>
      <color indexed="53"/>
      <name val="宋体"/>
      <family val="0"/>
    </font>
    <font>
      <b/>
      <sz val="18"/>
      <color indexed="62"/>
      <name val="宋体"/>
      <family val="0"/>
    </font>
    <font>
      <b/>
      <sz val="15"/>
      <color indexed="62"/>
      <name val="宋体"/>
      <family val="0"/>
    </font>
    <font>
      <sz val="11"/>
      <color indexed="16"/>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right style="thin"/>
      <top style="thin"/>
      <bottom style="thin"/>
    </border>
    <border>
      <left/>
      <right>
        <color indexed="63"/>
      </right>
      <top>
        <color indexed="63"/>
      </top>
      <bottom style="thin"/>
    </border>
    <border>
      <left style="thin"/>
      <right/>
      <top style="thin"/>
      <bottom style="thin"/>
    </border>
    <border>
      <left/>
      <right>
        <color indexed="63"/>
      </right>
      <top style="thin"/>
      <bottom style="thin"/>
    </border>
    <border>
      <left/>
      <right/>
      <top style="thin"/>
      <bottom/>
    </border>
    <border>
      <left style="thin"/>
      <right style="thin"/>
      <top/>
      <bottom style="thin"/>
    </border>
    <border>
      <left style="thin"/>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5"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3"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20" fillId="0" borderId="0" applyNumberFormat="0" applyFill="0" applyBorder="0" applyAlignment="0" applyProtection="0"/>
    <xf numFmtId="0" fontId="15" fillId="2" borderId="2" applyNumberFormat="0" applyFont="0" applyAlignment="0" applyProtection="0"/>
    <xf numFmtId="0" fontId="12" fillId="7"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8" fillId="0" borderId="3" applyNumberFormat="0" applyFill="0" applyAlignment="0" applyProtection="0"/>
    <xf numFmtId="0" fontId="25" fillId="0" borderId="3" applyNumberFormat="0" applyFill="0" applyAlignment="0" applyProtection="0"/>
    <xf numFmtId="0" fontId="12" fillId="6" borderId="0" applyNumberFormat="0" applyBorder="0" applyAlignment="0" applyProtection="0"/>
    <xf numFmtId="0" fontId="2" fillId="0" borderId="0">
      <alignment vertical="center"/>
      <protection/>
    </xf>
    <xf numFmtId="0" fontId="19" fillId="0" borderId="4" applyNumberFormat="0" applyFill="0" applyAlignment="0" applyProtection="0"/>
    <xf numFmtId="0" fontId="12" fillId="6" borderId="0" applyNumberFormat="0" applyBorder="0" applyAlignment="0" applyProtection="0"/>
    <xf numFmtId="0" fontId="24" fillId="8" borderId="5" applyNumberFormat="0" applyAlignment="0" applyProtection="0"/>
    <xf numFmtId="0" fontId="22" fillId="8" borderId="1" applyNumberFormat="0" applyAlignment="0" applyProtection="0"/>
    <xf numFmtId="0" fontId="2" fillId="0" borderId="0">
      <alignment vertical="center"/>
      <protection/>
    </xf>
    <xf numFmtId="0" fontId="17" fillId="9" borderId="6" applyNumberFormat="0" applyAlignment="0" applyProtection="0"/>
    <xf numFmtId="0" fontId="15" fillId="2" borderId="0" applyNumberFormat="0" applyBorder="0" applyAlignment="0" applyProtection="0"/>
    <xf numFmtId="0" fontId="12" fillId="10" borderId="0" applyNumberFormat="0" applyBorder="0" applyAlignment="0" applyProtection="0"/>
    <xf numFmtId="0" fontId="26" fillId="0" borderId="7" applyNumberFormat="0" applyFill="0" applyAlignment="0" applyProtection="0"/>
    <xf numFmtId="0" fontId="21" fillId="0" borderId="8" applyNumberFormat="0" applyFill="0" applyAlignment="0" applyProtection="0"/>
    <xf numFmtId="0" fontId="14" fillId="4" borderId="0" applyNumberFormat="0" applyBorder="0" applyAlignment="0" applyProtection="0"/>
    <xf numFmtId="0" fontId="30" fillId="11" borderId="0" applyNumberFormat="0" applyBorder="0" applyAlignment="0" applyProtection="0"/>
    <xf numFmtId="0" fontId="15" fillId="12" borderId="0" applyNumberFormat="0" applyBorder="0" applyAlignment="0" applyProtection="0"/>
    <xf numFmtId="0" fontId="12" fillId="13" borderId="0" applyNumberFormat="0" applyBorder="0" applyAlignment="0" applyProtection="0"/>
    <xf numFmtId="0" fontId="2" fillId="0" borderId="0">
      <alignment vertical="center"/>
      <protection/>
    </xf>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2" fillId="0" borderId="0">
      <alignment vertical="center"/>
      <protection/>
    </xf>
    <xf numFmtId="0" fontId="2" fillId="0" borderId="0">
      <alignment vertical="center"/>
      <protection/>
    </xf>
    <xf numFmtId="0" fontId="15" fillId="14" borderId="0" applyNumberFormat="0" applyBorder="0" applyAlignment="0" applyProtection="0"/>
    <xf numFmtId="0" fontId="15" fillId="6" borderId="0" applyNumberFormat="0" applyBorder="0" applyAlignment="0" applyProtection="0"/>
    <xf numFmtId="0" fontId="12" fillId="16" borderId="0" applyNumberFormat="0" applyBorder="0" applyAlignment="0" applyProtection="0"/>
    <xf numFmtId="0" fontId="15"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5" fillId="3" borderId="0" applyNumberFormat="0" applyBorder="0" applyAlignment="0" applyProtection="0"/>
    <xf numFmtId="0" fontId="12"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cellStyleXfs>
  <cellXfs count="425">
    <xf numFmtId="0" fontId="0" fillId="0" borderId="0" xfId="0" applyAlignment="1">
      <alignment/>
    </xf>
    <xf numFmtId="0" fontId="2" fillId="8" borderId="0" xfId="79" applyFill="1">
      <alignment/>
      <protection/>
    </xf>
    <xf numFmtId="0" fontId="3" fillId="8" borderId="0" xfId="79" applyFont="1" applyFill="1" applyAlignment="1">
      <alignment horizontal="center" vertical="center"/>
      <protection/>
    </xf>
    <xf numFmtId="0" fontId="3" fillId="8" borderId="0" xfId="79" applyNumberFormat="1" applyFont="1" applyFill="1" applyAlignment="1">
      <alignment horizontal="center" vertical="center"/>
      <protection/>
    </xf>
    <xf numFmtId="0" fontId="4" fillId="8" borderId="0" xfId="79" applyNumberFormat="1" applyFont="1" applyFill="1" applyAlignment="1" applyProtection="1">
      <alignment horizontal="center" vertical="center"/>
      <protection/>
    </xf>
    <xf numFmtId="0" fontId="0" fillId="8" borderId="0" xfId="0" applyFill="1" applyAlignment="1">
      <alignment horizontal="left" vertical="center"/>
    </xf>
    <xf numFmtId="0" fontId="5" fillId="8" borderId="9" xfId="79" applyNumberFormat="1" applyFont="1" applyFill="1" applyBorder="1" applyAlignment="1" applyProtection="1">
      <alignment horizontal="center" vertical="center" wrapText="1"/>
      <protection/>
    </xf>
    <xf numFmtId="0" fontId="5" fillId="8" borderId="10" xfId="79" applyNumberFormat="1" applyFont="1" applyFill="1" applyBorder="1" applyAlignment="1" applyProtection="1">
      <alignment horizontal="center" vertical="center" wrapText="1"/>
      <protection/>
    </xf>
    <xf numFmtId="0" fontId="5" fillId="8" borderId="11" xfId="79" applyNumberFormat="1" applyFont="1" applyFill="1" applyBorder="1" applyAlignment="1" applyProtection="1">
      <alignment horizontal="center" vertical="center" wrapText="1"/>
      <protection/>
    </xf>
    <xf numFmtId="0" fontId="5" fillId="8" borderId="10" xfId="79" applyNumberFormat="1" applyFont="1" applyFill="1" applyBorder="1" applyAlignment="1" applyProtection="1">
      <alignment vertical="center" wrapText="1"/>
      <protection/>
    </xf>
    <xf numFmtId="49" fontId="3" fillId="8" borderId="10" xfId="79" applyNumberFormat="1" applyFont="1" applyFill="1" applyBorder="1" applyAlignment="1" applyProtection="1">
      <alignment horizontal="left" vertical="center" wrapText="1"/>
      <protection/>
    </xf>
    <xf numFmtId="49" fontId="3" fillId="8" borderId="12" xfId="79" applyNumberFormat="1" applyFont="1" applyFill="1" applyBorder="1" applyAlignment="1" applyProtection="1">
      <alignment horizontal="left" vertical="center" wrapText="1"/>
      <protection/>
    </xf>
    <xf numFmtId="176" fontId="3" fillId="8" borderId="9" xfId="79" applyNumberFormat="1" applyFont="1" applyFill="1" applyBorder="1" applyAlignment="1" applyProtection="1">
      <alignment horizontal="right" vertical="center" wrapText="1"/>
      <protection/>
    </xf>
    <xf numFmtId="176" fontId="3" fillId="8" borderId="10" xfId="79" applyNumberFormat="1" applyFont="1" applyFill="1" applyBorder="1" applyAlignment="1" applyProtection="1">
      <alignment horizontal="right" vertical="center" wrapText="1"/>
      <protection/>
    </xf>
    <xf numFmtId="49" fontId="3" fillId="8" borderId="9" xfId="79" applyNumberFormat="1" applyFont="1" applyFill="1" applyBorder="1" applyAlignment="1" applyProtection="1">
      <alignment horizontal="left" vertical="center" wrapText="1"/>
      <protection/>
    </xf>
    <xf numFmtId="0" fontId="3" fillId="8" borderId="0" xfId="79" applyFont="1" applyFill="1" applyAlignment="1">
      <alignment vertical="center"/>
      <protection/>
    </xf>
    <xf numFmtId="0" fontId="0" fillId="8" borderId="0" xfId="0" applyFill="1" applyAlignment="1">
      <alignment/>
    </xf>
    <xf numFmtId="0" fontId="3" fillId="8" borderId="0" xfId="79" applyFont="1" applyFill="1" applyAlignment="1">
      <alignment horizontal="right" vertical="center"/>
      <protection/>
    </xf>
    <xf numFmtId="0" fontId="2" fillId="8" borderId="0" xfId="79" applyFill="1" applyAlignment="1">
      <alignment horizontal="right"/>
      <protection/>
    </xf>
    <xf numFmtId="49" fontId="3" fillId="8" borderId="11" xfId="79" applyNumberFormat="1" applyFont="1" applyFill="1" applyBorder="1" applyAlignment="1" applyProtection="1">
      <alignment horizontal="left" vertical="center" wrapText="1"/>
      <protection/>
    </xf>
    <xf numFmtId="0" fontId="2" fillId="8" borderId="0" xfId="19" applyFill="1">
      <alignment/>
      <protection/>
    </xf>
    <xf numFmtId="0" fontId="3" fillId="8" borderId="0" xfId="19" applyFont="1" applyFill="1" applyAlignment="1">
      <alignment horizontal="center" vertical="center"/>
      <protection/>
    </xf>
    <xf numFmtId="0" fontId="3" fillId="8" borderId="0" xfId="19" applyNumberFormat="1" applyFont="1" applyFill="1" applyAlignment="1">
      <alignment horizontal="center" vertical="center"/>
      <protection/>
    </xf>
    <xf numFmtId="0" fontId="3" fillId="8" borderId="0" xfId="19" applyFont="1" applyFill="1" applyAlignment="1">
      <alignment horizontal="right" vertical="center"/>
      <protection/>
    </xf>
    <xf numFmtId="0" fontId="4" fillId="8" borderId="0" xfId="19" applyFont="1" applyFill="1" applyAlignment="1">
      <alignment horizontal="center" vertical="center"/>
      <protection/>
    </xf>
    <xf numFmtId="0" fontId="3" fillId="8" borderId="0" xfId="19" applyFont="1" applyFill="1" applyAlignment="1">
      <alignment horizontal="right"/>
      <protection/>
    </xf>
    <xf numFmtId="0" fontId="5" fillId="8" borderId="11" xfId="19" applyNumberFormat="1" applyFont="1" applyFill="1" applyBorder="1" applyAlignment="1" applyProtection="1">
      <alignment horizontal="center" vertical="center"/>
      <protection/>
    </xf>
    <xf numFmtId="0" fontId="5" fillId="8" borderId="10" xfId="19" applyNumberFormat="1" applyFont="1" applyFill="1" applyBorder="1" applyAlignment="1" applyProtection="1">
      <alignment horizontal="center" vertical="center"/>
      <protection/>
    </xf>
    <xf numFmtId="0" fontId="5" fillId="8" borderId="9" xfId="19" applyNumberFormat="1" applyFont="1" applyFill="1" applyBorder="1" applyAlignment="1" applyProtection="1">
      <alignment horizontal="center" vertical="center"/>
      <protection/>
    </xf>
    <xf numFmtId="0" fontId="5" fillId="8" borderId="13" xfId="19" applyNumberFormat="1" applyFont="1" applyFill="1" applyBorder="1" applyAlignment="1" applyProtection="1">
      <alignment horizontal="center" vertical="center" wrapText="1"/>
      <protection/>
    </xf>
    <xf numFmtId="0" fontId="5" fillId="8" borderId="14" xfId="19" applyNumberFormat="1" applyFont="1" applyFill="1" applyBorder="1" applyAlignment="1" applyProtection="1">
      <alignment horizontal="center" vertical="center"/>
      <protection/>
    </xf>
    <xf numFmtId="0" fontId="5" fillId="8" borderId="15" xfId="19" applyNumberFormat="1" applyFont="1" applyFill="1" applyBorder="1" applyAlignment="1" applyProtection="1">
      <alignment horizontal="center" vertical="center"/>
      <protection/>
    </xf>
    <xf numFmtId="0" fontId="5" fillId="8" borderId="0" xfId="19" applyNumberFormat="1" applyFont="1" applyFill="1" applyAlignment="1" applyProtection="1">
      <alignment horizontal="center" vertical="center" wrapText="1"/>
      <protection/>
    </xf>
    <xf numFmtId="0" fontId="5" fillId="8" borderId="16" xfId="19" applyNumberFormat="1" applyFont="1" applyFill="1" applyBorder="1" applyAlignment="1" applyProtection="1">
      <alignment horizontal="center" vertical="center"/>
      <protection/>
    </xf>
    <xf numFmtId="176" fontId="3" fillId="8" borderId="9" xfId="19" applyNumberFormat="1" applyFont="1" applyFill="1" applyBorder="1" applyAlignment="1" applyProtection="1">
      <alignment horizontal="right" vertical="center" wrapText="1"/>
      <protection/>
    </xf>
    <xf numFmtId="0" fontId="3" fillId="0" borderId="9" xfId="19" applyNumberFormat="1" applyFont="1" applyFill="1" applyBorder="1" applyAlignment="1" applyProtection="1">
      <alignment horizontal="left" vertical="center" wrapText="1"/>
      <protection locked="0"/>
    </xf>
    <xf numFmtId="0" fontId="3" fillId="0" borderId="10" xfId="19" applyNumberFormat="1" applyFont="1" applyFill="1" applyBorder="1" applyAlignment="1" applyProtection="1">
      <alignment horizontal="left" vertical="center" wrapText="1"/>
      <protection locked="0"/>
    </xf>
    <xf numFmtId="0" fontId="2" fillId="8" borderId="0" xfId="72" applyFill="1">
      <alignment vertical="center"/>
      <protection/>
    </xf>
    <xf numFmtId="0" fontId="6" fillId="8" borderId="0" xfId="72" applyNumberFormat="1" applyFont="1" applyFill="1" applyAlignment="1" applyProtection="1">
      <alignment horizontal="center" vertical="center"/>
      <protection/>
    </xf>
    <xf numFmtId="0" fontId="2" fillId="8" borderId="0" xfId="72" applyFill="1" applyAlignment="1">
      <alignment horizontal="center" vertical="center"/>
      <protection/>
    </xf>
    <xf numFmtId="0" fontId="2" fillId="8" borderId="10" xfId="72" applyNumberFormat="1" applyFont="1" applyFill="1" applyBorder="1" applyAlignment="1" applyProtection="1">
      <alignment horizontal="center" vertical="center" wrapText="1"/>
      <protection/>
    </xf>
    <xf numFmtId="0" fontId="2" fillId="8" borderId="17" xfId="72" applyNumberFormat="1" applyFont="1" applyFill="1" applyBorder="1" applyAlignment="1" applyProtection="1">
      <alignment horizontal="center" vertical="center" wrapText="1"/>
      <protection/>
    </xf>
    <xf numFmtId="0" fontId="3" fillId="8" borderId="18" xfId="72" applyNumberFormat="1" applyFont="1" applyFill="1" applyBorder="1" applyAlignment="1" applyProtection="1">
      <alignment horizontal="center" vertical="center" wrapText="1"/>
      <protection/>
    </xf>
    <xf numFmtId="0" fontId="3" fillId="8" borderId="16" xfId="72" applyNumberFormat="1" applyFont="1" applyFill="1" applyBorder="1" applyAlignment="1" applyProtection="1">
      <alignment horizontal="center" vertical="center" wrapText="1"/>
      <protection/>
    </xf>
    <xf numFmtId="0" fontId="3" fillId="8" borderId="19" xfId="72" applyNumberFormat="1" applyFont="1" applyFill="1" applyBorder="1" applyAlignment="1" applyProtection="1">
      <alignment horizontal="center" vertical="center" wrapText="1"/>
      <protection/>
    </xf>
    <xf numFmtId="0" fontId="3" fillId="8" borderId="20" xfId="72" applyNumberFormat="1" applyFont="1" applyFill="1" applyBorder="1" applyAlignment="1" applyProtection="1">
      <alignment horizontal="center" vertical="center" wrapText="1"/>
      <protection/>
    </xf>
    <xf numFmtId="0" fontId="3" fillId="8" borderId="10" xfId="72" applyNumberFormat="1" applyFont="1" applyFill="1" applyBorder="1" applyAlignment="1" applyProtection="1">
      <alignment horizontal="center" vertical="center" wrapText="1"/>
      <protection/>
    </xf>
    <xf numFmtId="0" fontId="3" fillId="8" borderId="9" xfId="72" applyNumberFormat="1" applyFont="1" applyFill="1" applyBorder="1" applyAlignment="1" applyProtection="1">
      <alignment horizontal="center" vertical="center" wrapText="1"/>
      <protection/>
    </xf>
    <xf numFmtId="0" fontId="3" fillId="8" borderId="11" xfId="72" applyNumberFormat="1" applyFont="1" applyFill="1" applyBorder="1" applyAlignment="1" applyProtection="1">
      <alignment horizontal="center" vertical="center" wrapText="1"/>
      <protection/>
    </xf>
    <xf numFmtId="0" fontId="3" fillId="8" borderId="12" xfId="72" applyNumberFormat="1" applyFont="1" applyFill="1" applyBorder="1" applyAlignment="1" applyProtection="1">
      <alignment horizontal="center" vertical="center" wrapText="1"/>
      <protection/>
    </xf>
    <xf numFmtId="176" fontId="2" fillId="8" borderId="9" xfId="72" applyNumberFormat="1" applyFont="1" applyFill="1" applyBorder="1" applyAlignment="1" applyProtection="1">
      <alignment horizontal="right" vertical="center" wrapText="1"/>
      <protection/>
    </xf>
    <xf numFmtId="176" fontId="2" fillId="8" borderId="10" xfId="72" applyNumberFormat="1" applyFont="1" applyFill="1" applyBorder="1" applyAlignment="1" applyProtection="1">
      <alignment horizontal="right" vertical="center" wrapText="1"/>
      <protection/>
    </xf>
    <xf numFmtId="177" fontId="2" fillId="8" borderId="12" xfId="72" applyNumberFormat="1" applyFont="1" applyFill="1" applyBorder="1" applyAlignment="1" applyProtection="1">
      <alignment horizontal="right" vertical="center" wrapText="1"/>
      <protection/>
    </xf>
    <xf numFmtId="0" fontId="3" fillId="8" borderId="0" xfId="72" applyFont="1" applyFill="1" applyAlignment="1">
      <alignment horizontal="right" vertical="center"/>
      <protection/>
    </xf>
    <xf numFmtId="0" fontId="3" fillId="8" borderId="0" xfId="72" applyFont="1" applyFill="1" applyAlignment="1">
      <alignment horizontal="center" vertical="center"/>
      <protection/>
    </xf>
    <xf numFmtId="0" fontId="2" fillId="8" borderId="21" xfId="72" applyNumberFormat="1" applyFont="1" applyFill="1" applyBorder="1" applyAlignment="1" applyProtection="1">
      <alignment horizontal="center" vertical="center" wrapText="1"/>
      <protection/>
    </xf>
    <xf numFmtId="177" fontId="2" fillId="8" borderId="9" xfId="72" applyNumberFormat="1" applyFont="1" applyFill="1" applyBorder="1" applyAlignment="1" applyProtection="1">
      <alignment horizontal="right" vertical="center" wrapText="1"/>
      <protection/>
    </xf>
    <xf numFmtId="177" fontId="2" fillId="8" borderId="10" xfId="72" applyNumberFormat="1" applyFont="1" applyFill="1" applyBorder="1" applyAlignment="1" applyProtection="1">
      <alignment horizontal="right" vertical="center" wrapText="1"/>
      <protection/>
    </xf>
    <xf numFmtId="4" fontId="2" fillId="8" borderId="0" xfId="72" applyNumberFormat="1" applyFont="1" applyFill="1" applyAlignment="1" applyProtection="1">
      <alignment vertical="center"/>
      <protection/>
    </xf>
    <xf numFmtId="0" fontId="6" fillId="8" borderId="0" xfId="0" applyFont="1" applyFill="1" applyAlignment="1">
      <alignment vertical="center"/>
    </xf>
    <xf numFmtId="0" fontId="6" fillId="8" borderId="0" xfId="0" applyFont="1" applyFill="1" applyAlignment="1">
      <alignment horizontal="center" vertical="center"/>
    </xf>
    <xf numFmtId="0" fontId="3" fillId="8" borderId="9"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6" xfId="0" applyFont="1" applyFill="1" applyBorder="1" applyAlignment="1">
      <alignment horizontal="right" vertical="center" wrapText="1"/>
    </xf>
    <xf numFmtId="178" fontId="3" fillId="8" borderId="9" xfId="77" applyNumberFormat="1" applyFont="1" applyFill="1" applyBorder="1" applyAlignment="1" applyProtection="1">
      <alignment horizontal="right" vertical="center" wrapText="1"/>
      <protection/>
    </xf>
    <xf numFmtId="0" fontId="3" fillId="8" borderId="10" xfId="0" applyFont="1" applyFill="1" applyBorder="1" applyAlignment="1">
      <alignment horizontal="right" vertical="center" wrapText="1"/>
    </xf>
    <xf numFmtId="49" fontId="3" fillId="8" borderId="9" xfId="78" applyNumberFormat="1" applyFont="1" applyFill="1" applyBorder="1" applyAlignment="1">
      <alignment horizontal="center" vertical="center" wrapText="1"/>
      <protection/>
    </xf>
    <xf numFmtId="49" fontId="3" fillId="8" borderId="10" xfId="78" applyNumberFormat="1" applyFont="1" applyFill="1" applyBorder="1" applyAlignment="1">
      <alignment horizontal="center" vertical="center" wrapText="1"/>
      <protection/>
    </xf>
    <xf numFmtId="49" fontId="3" fillId="8" borderId="10" xfId="78" applyNumberFormat="1" applyFont="1" applyFill="1" applyBorder="1" applyAlignment="1" applyProtection="1">
      <alignment vertical="center" wrapText="1"/>
      <protection/>
    </xf>
    <xf numFmtId="49" fontId="3" fillId="8" borderId="9" xfId="78" applyNumberFormat="1" applyFont="1" applyFill="1" applyBorder="1" applyAlignment="1" applyProtection="1">
      <alignment horizontal="center" vertical="center" wrapText="1"/>
      <protection/>
    </xf>
    <xf numFmtId="49" fontId="3" fillId="8" borderId="10" xfId="78" applyNumberFormat="1" applyFont="1" applyFill="1" applyBorder="1" applyAlignment="1" applyProtection="1">
      <alignment horizontal="center" vertical="center" wrapText="1"/>
      <protection/>
    </xf>
    <xf numFmtId="0" fontId="3" fillId="8" borderId="10" xfId="78" applyNumberFormat="1" applyFont="1" applyFill="1" applyBorder="1" applyAlignment="1" applyProtection="1">
      <alignment vertical="center" wrapText="1"/>
      <protection/>
    </xf>
    <xf numFmtId="4" fontId="3" fillId="8" borderId="10" xfId="0" applyNumberFormat="1" applyFont="1" applyFill="1" applyBorder="1" applyAlignment="1">
      <alignment horizontal="right" wrapText="1"/>
    </xf>
    <xf numFmtId="179" fontId="3" fillId="8" borderId="10" xfId="0" applyNumberFormat="1" applyFont="1" applyFill="1" applyBorder="1" applyAlignment="1">
      <alignment horizontal="right" vertical="center" wrapText="1"/>
    </xf>
    <xf numFmtId="0" fontId="3" fillId="8" borderId="0" xfId="0" applyFont="1" applyFill="1" applyAlignment="1">
      <alignment vertical="center"/>
    </xf>
    <xf numFmtId="0" fontId="3" fillId="8" borderId="20" xfId="0" applyFont="1" applyFill="1" applyBorder="1" applyAlignment="1">
      <alignment horizontal="center" vertical="center"/>
    </xf>
    <xf numFmtId="0" fontId="3" fillId="8" borderId="0" xfId="20" applyFont="1" applyFill="1" applyAlignment="1">
      <alignment vertical="center"/>
      <protection/>
    </xf>
    <xf numFmtId="0" fontId="2" fillId="8" borderId="0" xfId="20" applyFill="1" applyAlignment="1">
      <alignment vertical="center"/>
      <protection/>
    </xf>
    <xf numFmtId="0" fontId="2" fillId="8" borderId="0" xfId="20" applyFill="1" applyAlignment="1">
      <alignment horizontal="center" vertical="center" wrapText="1"/>
      <protection/>
    </xf>
    <xf numFmtId="0" fontId="2" fillId="8" borderId="0" xfId="20" applyFill="1">
      <alignment vertical="center"/>
      <protection/>
    </xf>
    <xf numFmtId="0" fontId="7" fillId="8" borderId="0" xfId="20" applyNumberFormat="1" applyFont="1" applyFill="1" applyAlignment="1" applyProtection="1">
      <alignment horizontal="center" vertical="center" wrapText="1"/>
      <protection/>
    </xf>
    <xf numFmtId="0" fontId="2" fillId="8" borderId="0" xfId="20" applyNumberFormat="1" applyFont="1" applyFill="1" applyAlignment="1" applyProtection="1">
      <alignment vertical="center"/>
      <protection/>
    </xf>
    <xf numFmtId="0" fontId="3" fillId="8" borderId="10" xfId="20" applyFont="1" applyFill="1" applyBorder="1" applyAlignment="1">
      <alignment horizontal="centerContinuous" vertical="center"/>
      <protection/>
    </xf>
    <xf numFmtId="0" fontId="3" fillId="8" borderId="10" xfId="20" applyNumberFormat="1" applyFont="1" applyFill="1" applyBorder="1" applyAlignment="1" applyProtection="1">
      <alignment horizontal="center" vertical="center" wrapText="1"/>
      <protection/>
    </xf>
    <xf numFmtId="0" fontId="3" fillId="8" borderId="21" xfId="20" applyFont="1" applyFill="1" applyBorder="1" applyAlignment="1">
      <alignment horizontal="center" vertical="center" wrapText="1"/>
      <protection/>
    </xf>
    <xf numFmtId="0" fontId="3" fillId="8" borderId="10" xfId="20" applyNumberFormat="1" applyFont="1" applyFill="1" applyBorder="1" applyAlignment="1" applyProtection="1">
      <alignment horizontal="centerContinuous" vertical="center"/>
      <protection/>
    </xf>
    <xf numFmtId="0" fontId="3" fillId="8" borderId="10" xfId="20" applyNumberFormat="1" applyFont="1" applyFill="1" applyBorder="1" applyAlignment="1" applyProtection="1">
      <alignment horizontal="center" vertical="center"/>
      <protection/>
    </xf>
    <xf numFmtId="0" fontId="3" fillId="8" borderId="14" xfId="20" applyFont="1" applyFill="1" applyBorder="1" applyAlignment="1">
      <alignment horizontal="center" vertical="center" wrapText="1"/>
      <protection/>
    </xf>
    <xf numFmtId="0" fontId="3" fillId="8" borderId="16" xfId="20" applyFont="1" applyFill="1" applyBorder="1" applyAlignment="1">
      <alignment horizontal="center" vertical="center" wrapText="1"/>
      <protection/>
    </xf>
    <xf numFmtId="0" fontId="3" fillId="8" borderId="9" xfId="77" applyNumberFormat="1" applyFont="1" applyFill="1" applyBorder="1" applyAlignment="1" applyProtection="1">
      <alignment horizontal="center" vertical="center"/>
      <protection/>
    </xf>
    <xf numFmtId="0" fontId="3" fillId="8" borderId="10" xfId="77" applyNumberFormat="1" applyFont="1" applyFill="1" applyBorder="1" applyAlignment="1" applyProtection="1">
      <alignment horizontal="center" vertical="center" wrapText="1"/>
      <protection/>
    </xf>
    <xf numFmtId="0" fontId="3" fillId="8" borderId="16" xfId="77" applyFont="1" applyFill="1" applyBorder="1" applyAlignment="1">
      <alignment horizontal="right" vertical="center" wrapText="1"/>
      <protection/>
    </xf>
    <xf numFmtId="0" fontId="3" fillId="8" borderId="12" xfId="77" applyNumberFormat="1" applyFont="1" applyFill="1" applyBorder="1" applyAlignment="1" applyProtection="1">
      <alignment horizontal="right" vertical="center" wrapText="1"/>
      <protection/>
    </xf>
    <xf numFmtId="178" fontId="3" fillId="8" borderId="10" xfId="77" applyNumberFormat="1" applyFont="1" applyFill="1" applyBorder="1" applyAlignment="1" applyProtection="1">
      <alignment horizontal="right" vertical="center" wrapText="1"/>
      <protection/>
    </xf>
    <xf numFmtId="178" fontId="3" fillId="8" borderId="12" xfId="77" applyNumberFormat="1" applyFont="1" applyFill="1" applyBorder="1" applyAlignment="1" applyProtection="1">
      <alignment horizontal="right" vertical="center" wrapText="1"/>
      <protection/>
    </xf>
    <xf numFmtId="0" fontId="3" fillId="8" borderId="9" xfId="77" applyNumberFormat="1" applyFont="1" applyFill="1" applyBorder="1" applyAlignment="1" applyProtection="1">
      <alignment horizontal="right" vertical="center" wrapText="1"/>
      <protection/>
    </xf>
    <xf numFmtId="180" fontId="3" fillId="8" borderId="9" xfId="77" applyNumberFormat="1" applyFont="1" applyFill="1" applyBorder="1" applyAlignment="1" applyProtection="1">
      <alignment horizontal="right" vertical="center" wrapText="1"/>
      <protection/>
    </xf>
    <xf numFmtId="180" fontId="3" fillId="8" borderId="10" xfId="77" applyNumberFormat="1" applyFont="1" applyFill="1" applyBorder="1" applyAlignment="1" applyProtection="1">
      <alignment horizontal="right" vertical="center" wrapText="1"/>
      <protection/>
    </xf>
    <xf numFmtId="0" fontId="3" fillId="8" borderId="18" xfId="77" applyNumberFormat="1" applyFont="1" applyFill="1" applyBorder="1" applyAlignment="1" applyProtection="1">
      <alignment horizontal="right" vertical="center" wrapText="1"/>
      <protection/>
    </xf>
    <xf numFmtId="0" fontId="2" fillId="8" borderId="0" xfId="20" applyNumberFormat="1" applyFont="1" applyFill="1" applyAlignment="1" applyProtection="1">
      <alignment horizontal="center" vertical="center" wrapText="1"/>
      <protection/>
    </xf>
    <xf numFmtId="0" fontId="2" fillId="8" borderId="20" xfId="20" applyFill="1" applyBorder="1" applyAlignment="1">
      <alignment horizontal="right" vertical="center"/>
      <protection/>
    </xf>
    <xf numFmtId="0" fontId="2" fillId="8" borderId="20" xfId="20" applyFont="1" applyFill="1" applyBorder="1" applyAlignment="1">
      <alignment horizontal="right" vertical="center"/>
      <protection/>
    </xf>
    <xf numFmtId="0" fontId="3" fillId="8" borderId="0" xfId="20" applyFont="1" applyFill="1" applyAlignment="1">
      <alignment horizontal="center" vertical="center"/>
      <protection/>
    </xf>
    <xf numFmtId="178" fontId="2" fillId="8" borderId="10" xfId="77" applyNumberFormat="1" applyFont="1" applyFill="1" applyBorder="1" applyAlignment="1" applyProtection="1">
      <alignment horizontal="right" vertical="center" wrapText="1"/>
      <protection/>
    </xf>
    <xf numFmtId="0" fontId="2" fillId="8" borderId="12" xfId="77" applyFont="1" applyFill="1" applyBorder="1" applyAlignment="1">
      <alignment horizontal="center" vertical="center" wrapText="1"/>
      <protection/>
    </xf>
    <xf numFmtId="0" fontId="2" fillId="8" borderId="9"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178" fontId="2" fillId="8" borderId="12" xfId="77" applyNumberFormat="1" applyFont="1" applyFill="1" applyBorder="1" applyAlignment="1" applyProtection="1">
      <alignment horizontal="right" vertical="center" wrapText="1"/>
      <protection/>
    </xf>
    <xf numFmtId="178" fontId="2" fillId="8" borderId="9" xfId="77" applyNumberFormat="1" applyFont="1" applyFill="1" applyBorder="1" applyAlignment="1" applyProtection="1">
      <alignment horizontal="right" vertical="center" wrapText="1"/>
      <protection/>
    </xf>
    <xf numFmtId="49" fontId="2" fillId="8" borderId="10" xfId="20" applyNumberFormat="1" applyFont="1" applyFill="1" applyBorder="1" applyAlignment="1" applyProtection="1">
      <alignment vertical="center" wrapText="1"/>
      <protection/>
    </xf>
    <xf numFmtId="49" fontId="3" fillId="8" borderId="9" xfId="27" applyNumberFormat="1" applyFont="1" applyFill="1" applyBorder="1" applyAlignment="1" applyProtection="1">
      <alignment horizontal="left" vertical="center" wrapText="1"/>
      <protection/>
    </xf>
    <xf numFmtId="49" fontId="3" fillId="8" borderId="12" xfId="27" applyNumberFormat="1" applyFont="1" applyFill="1" applyBorder="1" applyAlignment="1" applyProtection="1">
      <alignment horizontal="left" vertical="center" wrapText="1"/>
      <protection/>
    </xf>
    <xf numFmtId="0" fontId="3" fillId="8" borderId="0" xfId="0" applyFont="1" applyFill="1" applyAlignment="1">
      <alignment horizontal="right" vertical="center"/>
    </xf>
    <xf numFmtId="0" fontId="3" fillId="8" borderId="20" xfId="0" applyFont="1" applyFill="1" applyBorder="1" applyAlignment="1">
      <alignment horizontal="right" vertical="center"/>
    </xf>
    <xf numFmtId="49" fontId="3" fillId="8" borderId="11" xfId="27" applyNumberFormat="1" applyFont="1" applyFill="1" applyBorder="1" applyAlignment="1" applyProtection="1">
      <alignment horizontal="left" vertical="center" wrapText="1"/>
      <protection/>
    </xf>
    <xf numFmtId="0" fontId="2" fillId="8" borderId="0" xfId="27" applyFill="1">
      <alignment vertical="center"/>
      <protection/>
    </xf>
    <xf numFmtId="0" fontId="3" fillId="8" borderId="0" xfId="27" applyFont="1" applyFill="1" applyAlignment="1">
      <alignment horizontal="center" vertical="center" wrapText="1"/>
      <protection/>
    </xf>
    <xf numFmtId="0" fontId="6" fillId="8" borderId="0" xfId="27" applyNumberFormat="1" applyFont="1" applyFill="1" applyAlignment="1" applyProtection="1">
      <alignment horizontal="center" vertical="center"/>
      <protection/>
    </xf>
    <xf numFmtId="0" fontId="3" fillId="8" borderId="10" xfId="27" applyNumberFormat="1" applyFont="1" applyFill="1" applyBorder="1" applyAlignment="1" applyProtection="1">
      <alignment horizontal="center" vertical="center" wrapText="1"/>
      <protection/>
    </xf>
    <xf numFmtId="0" fontId="3" fillId="8" borderId="9" xfId="27" applyNumberFormat="1" applyFont="1" applyFill="1" applyBorder="1" applyAlignment="1" applyProtection="1">
      <alignment horizontal="center" vertical="center" wrapText="1"/>
      <protection/>
    </xf>
    <xf numFmtId="0" fontId="3" fillId="8" borderId="22" xfId="27" applyFont="1" applyFill="1" applyBorder="1" applyAlignment="1">
      <alignment horizontal="center" vertical="center" wrapText="1"/>
      <protection/>
    </xf>
    <xf numFmtId="0" fontId="3" fillId="8" borderId="23" xfId="27" applyNumberFormat="1" applyFont="1" applyFill="1" applyBorder="1" applyAlignment="1" applyProtection="1">
      <alignment horizontal="center" vertical="center" wrapText="1"/>
      <protection/>
    </xf>
    <xf numFmtId="0" fontId="3" fillId="8" borderId="18" xfId="27" applyNumberFormat="1" applyFont="1" applyFill="1" applyBorder="1" applyAlignment="1" applyProtection="1">
      <alignment horizontal="center" vertical="center" wrapText="1"/>
      <protection/>
    </xf>
    <xf numFmtId="0" fontId="3" fillId="8" borderId="24" xfId="27" applyNumberFormat="1" applyFont="1" applyFill="1" applyBorder="1" applyAlignment="1" applyProtection="1">
      <alignment horizontal="center" vertical="center" wrapText="1"/>
      <protection/>
    </xf>
    <xf numFmtId="0" fontId="3" fillId="8" borderId="25" xfId="27" applyNumberFormat="1" applyFont="1" applyFill="1" applyBorder="1" applyAlignment="1" applyProtection="1">
      <alignment horizontal="center" vertical="center" wrapText="1"/>
      <protection/>
    </xf>
    <xf numFmtId="0" fontId="3" fillId="8" borderId="20" xfId="27" applyFont="1" applyFill="1" applyBorder="1" applyAlignment="1">
      <alignment horizontal="center" vertical="center" wrapText="1"/>
      <protection/>
    </xf>
    <xf numFmtId="0" fontId="3" fillId="8" borderId="26" xfId="27" applyNumberFormat="1" applyFont="1" applyFill="1" applyBorder="1" applyAlignment="1" applyProtection="1">
      <alignment horizontal="center" vertical="center" wrapText="1"/>
      <protection/>
    </xf>
    <xf numFmtId="0" fontId="3" fillId="8" borderId="12" xfId="27" applyNumberFormat="1" applyFont="1" applyFill="1" applyBorder="1" applyAlignment="1" applyProtection="1">
      <alignment horizontal="center" vertical="center" wrapText="1"/>
      <protection/>
    </xf>
    <xf numFmtId="49" fontId="3" fillId="8" borderId="0" xfId="27" applyNumberFormat="1" applyFont="1" applyFill="1" applyAlignment="1">
      <alignment horizontal="center" vertical="center"/>
      <protection/>
    </xf>
    <xf numFmtId="0" fontId="3" fillId="8" borderId="0" xfId="27" applyFont="1" applyFill="1" applyAlignment="1">
      <alignment horizontal="left" vertical="center"/>
      <protection/>
    </xf>
    <xf numFmtId="180" fontId="3" fillId="8" borderId="0" xfId="27" applyNumberFormat="1" applyFont="1" applyFill="1" applyAlignment="1">
      <alignment horizontal="center" vertical="center"/>
      <protection/>
    </xf>
    <xf numFmtId="180" fontId="3" fillId="8" borderId="0" xfId="27" applyNumberFormat="1" applyFont="1" applyFill="1" applyAlignment="1">
      <alignment vertical="center"/>
      <protection/>
    </xf>
    <xf numFmtId="0" fontId="3" fillId="8" borderId="16" xfId="27" applyNumberFormat="1" applyFont="1" applyFill="1" applyBorder="1" applyAlignment="1" applyProtection="1">
      <alignment horizontal="center" vertical="center" wrapText="1"/>
      <protection/>
    </xf>
    <xf numFmtId="0" fontId="3" fillId="8" borderId="20" xfId="27" applyNumberFormat="1" applyFont="1" applyFill="1" applyBorder="1" applyAlignment="1" applyProtection="1">
      <alignment horizontal="center" vertical="center" wrapText="1"/>
      <protection/>
    </xf>
    <xf numFmtId="0" fontId="3" fillId="8" borderId="10" xfId="74" applyNumberFormat="1" applyFont="1" applyFill="1" applyBorder="1" applyAlignment="1" applyProtection="1">
      <alignment horizontal="center" vertical="center" wrapText="1"/>
      <protection/>
    </xf>
    <xf numFmtId="0" fontId="3" fillId="8" borderId="9" xfId="74" applyNumberFormat="1" applyFont="1" applyFill="1" applyBorder="1" applyAlignment="1" applyProtection="1">
      <alignment horizontal="center" vertical="center" wrapText="1"/>
      <protection/>
    </xf>
    <xf numFmtId="0" fontId="2" fillId="8" borderId="0" xfId="27" applyFont="1" applyFill="1" applyAlignment="1">
      <alignment horizontal="right" vertical="center" wrapText="1"/>
      <protection/>
    </xf>
    <xf numFmtId="0" fontId="2" fillId="8" borderId="20" xfId="27" applyFont="1" applyFill="1" applyBorder="1" applyAlignment="1">
      <alignment horizontal="left" vertical="center" wrapText="1"/>
      <protection/>
    </xf>
    <xf numFmtId="0" fontId="3" fillId="8" borderId="20" xfId="27" applyNumberFormat="1" applyFont="1" applyFill="1" applyBorder="1" applyAlignment="1" applyProtection="1">
      <alignment horizontal="right" vertical="center"/>
      <protection/>
    </xf>
    <xf numFmtId="0" fontId="3" fillId="8" borderId="0" xfId="27" applyFont="1" applyFill="1" applyAlignment="1">
      <alignment vertical="center"/>
      <protection/>
    </xf>
    <xf numFmtId="0" fontId="3" fillId="8" borderId="11" xfId="27" applyNumberFormat="1" applyFont="1" applyFill="1" applyBorder="1" applyAlignment="1" applyProtection="1">
      <alignment horizontal="center" vertical="center" wrapText="1"/>
      <protection/>
    </xf>
    <xf numFmtId="0" fontId="2" fillId="8" borderId="11"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0" fontId="2" fillId="8" borderId="9" xfId="27" applyFont="1" applyFill="1" applyBorder="1" applyAlignment="1">
      <alignment horizontal="center" vertical="center" wrapText="1"/>
      <protection/>
    </xf>
    <xf numFmtId="0" fontId="2" fillId="8" borderId="0" xfId="27" applyFont="1" applyFill="1" applyAlignment="1">
      <alignment horizontal="centerContinuous" vertical="center"/>
      <protection/>
    </xf>
    <xf numFmtId="49" fontId="3" fillId="8" borderId="9" xfId="61" applyNumberFormat="1" applyFont="1" applyFill="1" applyBorder="1" applyAlignment="1" applyProtection="1">
      <alignment horizontal="left" vertical="center" wrapText="1"/>
      <protection/>
    </xf>
    <xf numFmtId="49" fontId="3" fillId="8" borderId="12" xfId="61" applyNumberFormat="1" applyFont="1" applyFill="1" applyBorder="1" applyAlignment="1" applyProtection="1">
      <alignment horizontal="left" vertical="center" wrapText="1"/>
      <protection/>
    </xf>
    <xf numFmtId="49" fontId="3" fillId="8" borderId="11" xfId="61" applyNumberFormat="1" applyFont="1" applyFill="1" applyBorder="1" applyAlignment="1" applyProtection="1">
      <alignment horizontal="left" vertical="center" wrapText="1"/>
      <protection/>
    </xf>
    <xf numFmtId="0" fontId="2" fillId="8" borderId="0" xfId="61" applyFill="1">
      <alignment vertical="center"/>
      <protection/>
    </xf>
    <xf numFmtId="0" fontId="3" fillId="8" borderId="0" xfId="61" applyFont="1" applyFill="1" applyAlignment="1">
      <alignment horizontal="center" vertical="center" wrapText="1"/>
      <protection/>
    </xf>
    <xf numFmtId="0" fontId="6" fillId="8" borderId="0" xfId="61" applyNumberFormat="1" applyFont="1" applyFill="1" applyAlignment="1" applyProtection="1">
      <alignment horizontal="center" vertical="center"/>
      <protection/>
    </xf>
    <xf numFmtId="0" fontId="3" fillId="8" borderId="10" xfId="61" applyFont="1" applyFill="1" applyBorder="1" applyAlignment="1">
      <alignment horizontal="center" vertical="center"/>
      <protection/>
    </xf>
    <xf numFmtId="0" fontId="3" fillId="8" borderId="10" xfId="61" applyNumberFormat="1" applyFont="1" applyFill="1" applyBorder="1" applyAlignment="1" applyProtection="1">
      <alignment horizontal="center" vertical="center" wrapText="1"/>
      <protection/>
    </xf>
    <xf numFmtId="0" fontId="3" fillId="8" borderId="10" xfId="61" applyFont="1" applyFill="1" applyBorder="1" applyAlignment="1">
      <alignment horizontal="center" vertical="center" wrapText="1"/>
      <protection/>
    </xf>
    <xf numFmtId="0" fontId="3" fillId="8" borderId="10" xfId="61" applyFont="1" applyFill="1" applyBorder="1" applyAlignment="1">
      <alignment horizontal="centerContinuous" vertical="center"/>
      <protection/>
    </xf>
    <xf numFmtId="0" fontId="3" fillId="8" borderId="10" xfId="61" applyNumberFormat="1" applyFont="1" applyFill="1" applyBorder="1" applyAlignment="1" applyProtection="1">
      <alignment horizontal="center" vertical="center"/>
      <protection/>
    </xf>
    <xf numFmtId="0" fontId="3" fillId="8" borderId="9" xfId="61" applyNumberFormat="1" applyFont="1" applyFill="1" applyBorder="1" applyAlignment="1" applyProtection="1">
      <alignment horizontal="center" vertical="center"/>
      <protection/>
    </xf>
    <xf numFmtId="49" fontId="3" fillId="8" borderId="0" xfId="61" applyNumberFormat="1" applyFont="1" applyFill="1" applyAlignment="1">
      <alignment horizontal="center" vertical="center"/>
      <protection/>
    </xf>
    <xf numFmtId="0" fontId="3" fillId="8" borderId="0" xfId="61" applyFont="1" applyFill="1" applyAlignment="1">
      <alignment horizontal="left" vertical="center"/>
      <protection/>
    </xf>
    <xf numFmtId="180" fontId="3" fillId="8" borderId="0" xfId="61" applyNumberFormat="1" applyFont="1" applyFill="1" applyAlignment="1">
      <alignment horizontal="center" vertical="center"/>
      <protection/>
    </xf>
    <xf numFmtId="180" fontId="3" fillId="8" borderId="0" xfId="61" applyNumberFormat="1" applyFont="1" applyFill="1" applyAlignment="1">
      <alignment vertical="center"/>
      <protection/>
    </xf>
    <xf numFmtId="0" fontId="2" fillId="8" borderId="0" xfId="61" applyFont="1" applyFill="1" applyAlignment="1">
      <alignment horizontal="right" vertical="center" wrapText="1"/>
      <protection/>
    </xf>
    <xf numFmtId="0" fontId="2" fillId="8" borderId="20" xfId="61" applyFont="1" applyFill="1" applyBorder="1" applyAlignment="1">
      <alignment horizontal="left" vertical="center" wrapText="1"/>
      <protection/>
    </xf>
    <xf numFmtId="0" fontId="3" fillId="8" borderId="20" xfId="61" applyNumberFormat="1" applyFont="1" applyFill="1" applyBorder="1" applyAlignment="1" applyProtection="1">
      <alignment horizontal="right" vertical="center"/>
      <protection/>
    </xf>
    <xf numFmtId="0" fontId="3" fillId="8" borderId="0" xfId="61" applyFont="1" applyFill="1" applyAlignment="1">
      <alignment vertical="center"/>
      <protection/>
    </xf>
    <xf numFmtId="0" fontId="2" fillId="8" borderId="10" xfId="61" applyFont="1" applyFill="1" applyBorder="1" applyAlignment="1">
      <alignment horizontal="center" vertical="center" wrapText="1"/>
      <protection/>
    </xf>
    <xf numFmtId="0" fontId="2" fillId="8" borderId="10" xfId="61" applyFont="1" applyFill="1" applyBorder="1" applyAlignment="1" applyProtection="1">
      <alignment horizontal="center" vertical="center" wrapText="1"/>
      <protection locked="0"/>
    </xf>
    <xf numFmtId="0" fontId="2" fillId="8" borderId="0" xfId="61" applyFont="1" applyFill="1" applyAlignment="1">
      <alignment horizontal="centerContinuous" vertical="center"/>
      <protection/>
    </xf>
    <xf numFmtId="0" fontId="2" fillId="8" borderId="0" xfId="76" applyFill="1">
      <alignment vertical="center"/>
      <protection/>
    </xf>
    <xf numFmtId="0" fontId="3" fillId="8" borderId="0" xfId="76" applyFont="1" applyFill="1" applyAlignment="1">
      <alignment horizontal="right" vertical="center" wrapText="1"/>
      <protection/>
    </xf>
    <xf numFmtId="0" fontId="6" fillId="8" borderId="0" xfId="76" applyNumberFormat="1" applyFont="1" applyFill="1" applyAlignment="1" applyProtection="1">
      <alignment horizontal="center" vertical="center" wrapText="1"/>
      <protection/>
    </xf>
    <xf numFmtId="0" fontId="3" fillId="8" borderId="0" xfId="76" applyFont="1" applyFill="1" applyAlignment="1">
      <alignment horizontal="left" vertical="center" wrapText="1"/>
      <protection/>
    </xf>
    <xf numFmtId="0" fontId="3" fillId="8" borderId="9" xfId="76" applyFont="1" applyFill="1" applyBorder="1" applyAlignment="1">
      <alignment horizontal="center" vertical="center" wrapText="1"/>
      <protection/>
    </xf>
    <xf numFmtId="0" fontId="3" fillId="8" borderId="12" xfId="76" applyFont="1" applyFill="1" applyBorder="1" applyAlignment="1">
      <alignment horizontal="center" vertical="center" wrapText="1"/>
      <protection/>
    </xf>
    <xf numFmtId="0" fontId="3" fillId="8" borderId="11" xfId="76" applyFont="1" applyFill="1" applyBorder="1" applyAlignment="1">
      <alignment horizontal="center" vertical="center" wrapText="1"/>
      <protection/>
    </xf>
    <xf numFmtId="0" fontId="3" fillId="8" borderId="10" xfId="76" applyFont="1" applyFill="1" applyBorder="1" applyAlignment="1">
      <alignment horizontal="center" vertical="center" wrapText="1"/>
      <protection/>
    </xf>
    <xf numFmtId="49" fontId="3" fillId="8" borderId="10" xfId="76" applyNumberFormat="1" applyFont="1" applyFill="1" applyBorder="1" applyAlignment="1" applyProtection="1">
      <alignment horizontal="center" vertical="center" wrapText="1"/>
      <protection/>
    </xf>
    <xf numFmtId="0" fontId="3" fillId="8" borderId="10" xfId="76" applyNumberFormat="1" applyFont="1" applyFill="1" applyBorder="1" applyAlignment="1" applyProtection="1">
      <alignment horizontal="center" vertical="center" wrapText="1"/>
      <protection/>
    </xf>
    <xf numFmtId="0" fontId="3" fillId="8" borderId="16" xfId="76" applyFont="1" applyFill="1" applyBorder="1" applyAlignment="1">
      <alignment horizontal="center" vertical="center" wrapText="1"/>
      <protection/>
    </xf>
    <xf numFmtId="179" fontId="3" fillId="8" borderId="12" xfId="76" applyNumberFormat="1" applyFont="1" applyFill="1" applyBorder="1" applyAlignment="1">
      <alignment horizontal="right" vertical="center" wrapText="1"/>
      <protection/>
    </xf>
    <xf numFmtId="179" fontId="3" fillId="8" borderId="16" xfId="76" applyNumberFormat="1" applyFont="1" applyFill="1" applyBorder="1" applyAlignment="1">
      <alignment horizontal="right" vertical="center" wrapText="1"/>
      <protection/>
    </xf>
    <xf numFmtId="179" fontId="3" fillId="8" borderId="20" xfId="76" applyNumberFormat="1" applyFont="1" applyFill="1" applyBorder="1" applyAlignment="1">
      <alignment horizontal="right" vertical="center" wrapText="1"/>
      <protection/>
    </xf>
    <xf numFmtId="179" fontId="3" fillId="8" borderId="10" xfId="76" applyNumberFormat="1" applyFont="1" applyFill="1" applyBorder="1" applyAlignment="1">
      <alignment horizontal="right" vertical="center" wrapText="1"/>
      <protection/>
    </xf>
    <xf numFmtId="49" fontId="3" fillId="8" borderId="10" xfId="76" applyNumberFormat="1" applyFont="1" applyFill="1" applyBorder="1" applyAlignment="1" applyProtection="1">
      <alignment horizontal="left" vertical="center" wrapText="1"/>
      <protection/>
    </xf>
    <xf numFmtId="49" fontId="3" fillId="8" borderId="10" xfId="76" applyNumberFormat="1" applyFont="1" applyFill="1" applyBorder="1" applyAlignment="1" applyProtection="1">
      <alignment horizontal="left" vertical="center"/>
      <protection/>
    </xf>
    <xf numFmtId="179" fontId="3" fillId="8" borderId="12" xfId="76" applyNumberFormat="1" applyFont="1" applyFill="1" applyBorder="1" applyAlignment="1" applyProtection="1">
      <alignment horizontal="right" vertical="center" wrapText="1"/>
      <protection/>
    </xf>
    <xf numFmtId="179" fontId="3" fillId="8" borderId="10" xfId="76" applyNumberFormat="1" applyFont="1" applyFill="1" applyBorder="1" applyAlignment="1" applyProtection="1">
      <alignment horizontal="right" vertical="center" wrapText="1"/>
      <protection/>
    </xf>
    <xf numFmtId="0" fontId="3" fillId="8" borderId="0" xfId="76" applyFont="1" applyFill="1" applyAlignment="1">
      <alignment horizontal="centerContinuous" vertical="center"/>
      <protection/>
    </xf>
    <xf numFmtId="0" fontId="3" fillId="8" borderId="0" xfId="76" applyNumberFormat="1" applyFont="1" applyFill="1" applyAlignment="1" applyProtection="1">
      <alignment vertical="center" wrapText="1"/>
      <protection/>
    </xf>
    <xf numFmtId="0" fontId="3" fillId="8" borderId="0" xfId="76" applyNumberFormat="1" applyFont="1" applyFill="1" applyAlignment="1" applyProtection="1">
      <alignment horizontal="right" vertical="center"/>
      <protection/>
    </xf>
    <xf numFmtId="0" fontId="3" fillId="8" borderId="20" xfId="76" applyFont="1" applyFill="1" applyBorder="1" applyAlignment="1">
      <alignment horizontal="left" vertical="center" wrapText="1"/>
      <protection/>
    </xf>
    <xf numFmtId="0" fontId="3" fillId="8" borderId="20" xfId="76" applyNumberFormat="1" applyFont="1" applyFill="1" applyBorder="1" applyAlignment="1" applyProtection="1">
      <alignment wrapText="1"/>
      <protection/>
    </xf>
    <xf numFmtId="0" fontId="3" fillId="8" borderId="20" xfId="76" applyNumberFormat="1" applyFont="1" applyFill="1" applyBorder="1" applyAlignment="1" applyProtection="1">
      <alignment horizontal="right" vertical="center" wrapText="1"/>
      <protection/>
    </xf>
    <xf numFmtId="0" fontId="3" fillId="8" borderId="18" xfId="76" applyFont="1" applyFill="1" applyBorder="1" applyAlignment="1">
      <alignment horizontal="center" vertical="center" wrapText="1"/>
      <protection/>
    </xf>
    <xf numFmtId="0" fontId="3" fillId="8" borderId="9" xfId="76" applyNumberFormat="1" applyFont="1" applyFill="1" applyBorder="1" applyAlignment="1" applyProtection="1">
      <alignment horizontal="center" vertical="center" wrapText="1"/>
      <protection/>
    </xf>
    <xf numFmtId="0" fontId="3" fillId="8" borderId="10" xfId="76" applyNumberFormat="1" applyFont="1" applyFill="1" applyBorder="1" applyAlignment="1" applyProtection="1">
      <alignment horizontal="center" vertical="center"/>
      <protection/>
    </xf>
    <xf numFmtId="0" fontId="3" fillId="8" borderId="12" xfId="76" applyNumberFormat="1" applyFont="1" applyFill="1" applyBorder="1" applyAlignment="1" applyProtection="1">
      <alignment horizontal="center" vertical="center" wrapText="1"/>
      <protection/>
    </xf>
    <xf numFmtId="176" fontId="3" fillId="8" borderId="9" xfId="76" applyNumberFormat="1" applyFont="1" applyFill="1" applyBorder="1" applyAlignment="1" applyProtection="1">
      <alignment horizontal="right" vertical="center" wrapText="1"/>
      <protection/>
    </xf>
    <xf numFmtId="176" fontId="3" fillId="8" borderId="10" xfId="76" applyNumberFormat="1" applyFont="1" applyFill="1" applyBorder="1" applyAlignment="1" applyProtection="1">
      <alignment horizontal="right" vertical="center" wrapText="1"/>
      <protection/>
    </xf>
    <xf numFmtId="176" fontId="2" fillId="8" borderId="12" xfId="76" applyNumberFormat="1" applyFont="1" applyFill="1" applyBorder="1" applyAlignment="1" applyProtection="1">
      <alignment horizontal="right" vertical="center" wrapText="1"/>
      <protection/>
    </xf>
    <xf numFmtId="181" fontId="3" fillId="8" borderId="0" xfId="76" applyNumberFormat="1" applyFont="1" applyFill="1" applyAlignment="1" applyProtection="1">
      <alignment horizontal="centerContinuous" vertical="center"/>
      <protection/>
    </xf>
    <xf numFmtId="0" fontId="0" fillId="8" borderId="0" xfId="0" applyFill="1" applyAlignment="1">
      <alignment vertical="center" wrapText="1"/>
    </xf>
    <xf numFmtId="0" fontId="6" fillId="8" borderId="0" xfId="0" applyFont="1" applyFill="1" applyAlignment="1">
      <alignment horizontal="center" vertical="center" wrapText="1"/>
    </xf>
    <xf numFmtId="4" fontId="3" fillId="8" borderId="10" xfId="0" applyNumberFormat="1" applyFont="1" applyFill="1" applyBorder="1" applyAlignment="1">
      <alignment horizontal="right" vertical="center" wrapText="1"/>
    </xf>
    <xf numFmtId="0" fontId="3" fillId="8" borderId="0" xfId="0" applyFont="1" applyFill="1" applyAlignment="1">
      <alignment horizontal="right" vertical="center" wrapText="1"/>
    </xf>
    <xf numFmtId="0" fontId="3" fillId="8" borderId="20" xfId="0" applyFont="1" applyFill="1" applyBorder="1" applyAlignment="1">
      <alignment horizontal="right" vertical="center" wrapText="1"/>
    </xf>
    <xf numFmtId="0" fontId="3" fillId="8" borderId="0" xfId="54" applyFont="1" applyFill="1" applyAlignment="1">
      <alignment horizontal="center" vertical="center"/>
      <protection/>
    </xf>
    <xf numFmtId="0" fontId="3" fillId="8" borderId="0" xfId="54" applyFont="1" applyFill="1" applyAlignment="1">
      <alignment horizontal="centerContinuous" vertical="center"/>
      <protection/>
    </xf>
    <xf numFmtId="0" fontId="2" fillId="8" borderId="0" xfId="54" applyFill="1">
      <alignment vertical="center"/>
      <protection/>
    </xf>
    <xf numFmtId="0" fontId="6" fillId="8" borderId="0" xfId="54" applyNumberFormat="1" applyFont="1" applyFill="1" applyAlignment="1" applyProtection="1">
      <alignment horizontal="center" vertical="center" wrapText="1"/>
      <protection/>
    </xf>
    <xf numFmtId="0" fontId="3" fillId="8" borderId="10" xfId="54" applyFont="1" applyFill="1" applyBorder="1" applyAlignment="1">
      <alignment horizontal="center" vertical="center" wrapText="1"/>
      <protection/>
    </xf>
    <xf numFmtId="0" fontId="3" fillId="8" borderId="10" xfId="54" applyNumberFormat="1" applyFont="1" applyFill="1" applyBorder="1" applyAlignment="1" applyProtection="1">
      <alignment horizontal="center" vertical="center" wrapText="1"/>
      <protection/>
    </xf>
    <xf numFmtId="0" fontId="3" fillId="8" borderId="10" xfId="54" applyNumberFormat="1" applyFont="1" applyFill="1" applyBorder="1" applyAlignment="1" applyProtection="1">
      <alignment horizontal="center" vertical="center"/>
      <protection/>
    </xf>
    <xf numFmtId="0" fontId="3" fillId="8" borderId="9" xfId="75" applyNumberFormat="1" applyFont="1" applyFill="1" applyBorder="1" applyAlignment="1" applyProtection="1">
      <alignment horizontal="center" vertical="center" wrapText="1"/>
      <protection/>
    </xf>
    <xf numFmtId="0" fontId="3" fillId="8" borderId="10" xfId="75" applyNumberFormat="1" applyFont="1" applyFill="1" applyBorder="1" applyAlignment="1" applyProtection="1">
      <alignment horizontal="center" vertical="center" wrapText="1"/>
      <protection/>
    </xf>
    <xf numFmtId="179" fontId="3" fillId="8" borderId="9" xfId="75" applyNumberFormat="1" applyFont="1" applyFill="1" applyBorder="1" applyAlignment="1" applyProtection="1">
      <alignment horizontal="right" vertical="center" wrapText="1"/>
      <protection/>
    </xf>
    <xf numFmtId="179" fontId="3" fillId="8" borderId="9" xfId="75" applyNumberFormat="1" applyFont="1" applyFill="1" applyBorder="1" applyAlignment="1" applyProtection="1">
      <alignment horizontal="right" vertical="center"/>
      <protection/>
    </xf>
    <xf numFmtId="179" fontId="3" fillId="8" borderId="10" xfId="75" applyNumberFormat="1" applyFont="1" applyFill="1" applyBorder="1" applyAlignment="1" applyProtection="1">
      <alignment horizontal="right" vertical="center" wrapText="1"/>
      <protection/>
    </xf>
    <xf numFmtId="0" fontId="3" fillId="8" borderId="0" xfId="54" applyFont="1" applyFill="1" applyAlignment="1">
      <alignment horizontal="right" vertical="center"/>
      <protection/>
    </xf>
    <xf numFmtId="0" fontId="3" fillId="8" borderId="20" xfId="54" applyNumberFormat="1" applyFont="1" applyFill="1" applyBorder="1" applyAlignment="1" applyProtection="1">
      <alignment horizontal="right" vertical="center"/>
      <protection/>
    </xf>
    <xf numFmtId="181" fontId="3" fillId="8" borderId="0" xfId="54" applyNumberFormat="1" applyFont="1" applyFill="1" applyAlignment="1" applyProtection="1">
      <alignment horizontal="center" vertical="center"/>
      <protection/>
    </xf>
    <xf numFmtId="0" fontId="3" fillId="8" borderId="0" xfId="54" applyFont="1" applyFill="1" applyBorder="1" applyAlignment="1">
      <alignment horizontal="center" vertical="center"/>
      <protection/>
    </xf>
    <xf numFmtId="0" fontId="3" fillId="8" borderId="0" xfId="0" applyFont="1" applyFill="1" applyAlignment="1">
      <alignment horizontal="right"/>
    </xf>
    <xf numFmtId="0" fontId="3" fillId="8" borderId="20" xfId="0" applyFont="1" applyFill="1" applyBorder="1" applyAlignment="1">
      <alignment horizontal="right"/>
    </xf>
    <xf numFmtId="0" fontId="3" fillId="8" borderId="0" xfId="71" applyFont="1" applyFill="1" applyAlignment="1">
      <alignment horizontal="centerContinuous" vertical="center"/>
      <protection/>
    </xf>
    <xf numFmtId="0" fontId="3" fillId="8" borderId="0" xfId="71" applyFont="1" applyFill="1" applyAlignment="1">
      <alignment horizontal="right" vertical="center" wrapText="1"/>
      <protection/>
    </xf>
    <xf numFmtId="0" fontId="6" fillId="8" borderId="0" xfId="71" applyNumberFormat="1" applyFont="1" applyFill="1" applyAlignment="1" applyProtection="1">
      <alignment horizontal="center" vertical="center"/>
      <protection/>
    </xf>
    <xf numFmtId="0" fontId="3" fillId="8" borderId="0" xfId="71" applyFont="1" applyFill="1" applyAlignment="1">
      <alignment horizontal="left" vertical="center" wrapText="1"/>
      <protection/>
    </xf>
    <xf numFmtId="0" fontId="3" fillId="8" borderId="10" xfId="71" applyFont="1" applyFill="1" applyBorder="1" applyAlignment="1">
      <alignment horizontal="center" vertical="center" wrapText="1"/>
      <protection/>
    </xf>
    <xf numFmtId="0" fontId="3" fillId="8" borderId="10" xfId="71" applyNumberFormat="1" applyFont="1" applyFill="1" applyBorder="1" applyAlignment="1" applyProtection="1">
      <alignment horizontal="center" vertical="center" wrapText="1"/>
      <protection/>
    </xf>
    <xf numFmtId="0" fontId="3" fillId="8" borderId="10" xfId="73" applyNumberFormat="1" applyFont="1" applyFill="1" applyBorder="1" applyAlignment="1" applyProtection="1">
      <alignment horizontal="center" vertical="center" wrapText="1"/>
      <protection/>
    </xf>
    <xf numFmtId="0" fontId="3" fillId="8" borderId="10" xfId="73" applyNumberFormat="1" applyFont="1" applyFill="1" applyBorder="1" applyAlignment="1" applyProtection="1">
      <alignment horizontal="right" vertical="center" wrapText="1"/>
      <protection/>
    </xf>
    <xf numFmtId="182" fontId="3" fillId="8" borderId="0" xfId="71" applyNumberFormat="1" applyFont="1" applyFill="1" applyAlignment="1" applyProtection="1">
      <alignment horizontal="centerContinuous" vertical="center"/>
      <protection/>
    </xf>
    <xf numFmtId="179" fontId="3" fillId="8" borderId="10" xfId="73" applyNumberFormat="1" applyFont="1" applyFill="1" applyBorder="1" applyAlignment="1" applyProtection="1">
      <alignment horizontal="right" vertical="center" wrapText="1"/>
      <protection/>
    </xf>
    <xf numFmtId="0" fontId="3" fillId="8" borderId="0" xfId="71" applyNumberFormat="1" applyFont="1" applyFill="1" applyAlignment="1" applyProtection="1">
      <alignment horizontal="right" vertical="center" wrapText="1"/>
      <protection/>
    </xf>
    <xf numFmtId="0" fontId="3" fillId="8" borderId="20" xfId="71" applyNumberFormat="1" applyFont="1" applyFill="1" applyBorder="1" applyAlignment="1" applyProtection="1">
      <alignment horizontal="right" vertical="center" wrapText="1"/>
      <protection/>
    </xf>
    <xf numFmtId="179" fontId="2" fillId="8" borderId="10" xfId="73" applyNumberFormat="1" applyFont="1" applyFill="1" applyBorder="1" applyAlignment="1" applyProtection="1">
      <alignment horizontal="right" vertical="center"/>
      <protection/>
    </xf>
    <xf numFmtId="0" fontId="6" fillId="8" borderId="0" xfId="0" applyFont="1" applyFill="1" applyAlignment="1">
      <alignment horizontal="center"/>
    </xf>
    <xf numFmtId="0" fontId="3" fillId="8" borderId="10" xfId="0" applyFont="1" applyFill="1" applyBorder="1" applyAlignment="1">
      <alignment horizontal="center" vertical="center"/>
    </xf>
    <xf numFmtId="0" fontId="3" fillId="8" borderId="10" xfId="0" applyNumberFormat="1" applyFont="1" applyFill="1" applyBorder="1" applyAlignment="1">
      <alignment horizontal="center" vertical="center" wrapText="1"/>
    </xf>
    <xf numFmtId="0" fontId="3" fillId="8" borderId="0" xfId="39" applyFont="1" applyFill="1" applyAlignment="1">
      <alignment horizontal="centerContinuous" vertical="center"/>
      <protection/>
    </xf>
    <xf numFmtId="0" fontId="2" fillId="8" borderId="0" xfId="39" applyFill="1">
      <alignment vertical="center"/>
      <protection/>
    </xf>
    <xf numFmtId="0" fontId="3" fillId="8" borderId="0" xfId="39" applyFont="1" applyFill="1" applyAlignment="1">
      <alignment horizontal="right" vertical="center" wrapText="1"/>
      <protection/>
    </xf>
    <xf numFmtId="0" fontId="6" fillId="8" borderId="0" xfId="39" applyNumberFormat="1" applyFont="1" applyFill="1" applyAlignment="1" applyProtection="1">
      <alignment horizontal="center" vertical="center" wrapText="1"/>
      <protection/>
    </xf>
    <xf numFmtId="0" fontId="3" fillId="8" borderId="0" xfId="39" applyFont="1" applyFill="1" applyAlignment="1">
      <alignment horizontal="left" vertical="center" wrapText="1"/>
      <protection/>
    </xf>
    <xf numFmtId="0" fontId="3" fillId="8" borderId="10" xfId="39" applyFont="1" applyFill="1" applyBorder="1" applyAlignment="1">
      <alignment horizontal="center" vertical="center" wrapText="1"/>
      <protection/>
    </xf>
    <xf numFmtId="0" fontId="3" fillId="8" borderId="10" xfId="39" applyNumberFormat="1" applyFont="1" applyFill="1" applyBorder="1" applyAlignment="1" applyProtection="1">
      <alignment horizontal="center" vertical="center" wrapText="1"/>
      <protection/>
    </xf>
    <xf numFmtId="0" fontId="3" fillId="8" borderId="10" xfId="39" applyNumberFormat="1" applyFont="1" applyFill="1" applyBorder="1" applyAlignment="1" applyProtection="1">
      <alignment horizontal="center" vertical="center"/>
      <protection/>
    </xf>
    <xf numFmtId="0" fontId="3" fillId="8" borderId="10" xfId="62" applyNumberFormat="1" applyFont="1" applyFill="1" applyBorder="1" applyAlignment="1" applyProtection="1">
      <alignment horizontal="center" vertical="center" wrapText="1"/>
      <protection/>
    </xf>
    <xf numFmtId="181" fontId="3" fillId="8" borderId="0" xfId="39" applyNumberFormat="1" applyFont="1" applyFill="1" applyAlignment="1">
      <alignment horizontal="centerContinuous" vertical="center"/>
      <protection/>
    </xf>
    <xf numFmtId="0" fontId="2" fillId="8" borderId="10" xfId="81" applyFont="1" applyFill="1" applyBorder="1" applyAlignment="1">
      <alignment horizontal="center" vertical="center" wrapText="1"/>
      <protection/>
    </xf>
    <xf numFmtId="179" fontId="3" fillId="8" borderId="10" xfId="62" applyNumberFormat="1" applyFont="1" applyFill="1" applyBorder="1" applyAlignment="1" applyProtection="1">
      <alignment horizontal="center" vertical="center" wrapText="1"/>
      <protection/>
    </xf>
    <xf numFmtId="0" fontId="2" fillId="8" borderId="21" xfId="81" applyFont="1" applyFill="1" applyBorder="1" applyAlignment="1">
      <alignment horizontal="center" vertical="center" wrapText="1"/>
      <protection/>
    </xf>
    <xf numFmtId="0" fontId="2" fillId="8" borderId="14" xfId="81" applyFont="1" applyFill="1" applyBorder="1" applyAlignment="1">
      <alignment horizontal="center" vertical="center" wrapText="1"/>
      <protection/>
    </xf>
    <xf numFmtId="0" fontId="2" fillId="8" borderId="16" xfId="81" applyFont="1" applyFill="1" applyBorder="1" applyAlignment="1">
      <alignment horizontal="center" vertical="center" wrapText="1"/>
      <protection/>
    </xf>
    <xf numFmtId="0" fontId="0" fillId="8" borderId="10" xfId="0" applyFill="1" applyBorder="1" applyAlignment="1">
      <alignment/>
    </xf>
    <xf numFmtId="0" fontId="3" fillId="8" borderId="0" xfId="39" applyNumberFormat="1" applyFont="1" applyFill="1" applyAlignment="1" applyProtection="1">
      <alignment horizontal="right" vertical="center" wrapText="1"/>
      <protection/>
    </xf>
    <xf numFmtId="0" fontId="3" fillId="8" borderId="0" xfId="39" applyNumberFormat="1" applyFont="1" applyFill="1" applyAlignment="1" applyProtection="1">
      <alignment vertical="center" wrapText="1"/>
      <protection/>
    </xf>
    <xf numFmtId="0" fontId="3" fillId="8" borderId="20" xfId="39" applyNumberFormat="1" applyFont="1" applyFill="1" applyBorder="1" applyAlignment="1" applyProtection="1">
      <alignment horizontal="right" vertical="center" wrapText="1"/>
      <protection/>
    </xf>
    <xf numFmtId="0" fontId="3" fillId="8" borderId="0" xfId="39" applyNumberFormat="1" applyFont="1" applyFill="1" applyAlignment="1" applyProtection="1">
      <alignment horizontal="center" wrapText="1"/>
      <protection/>
    </xf>
    <xf numFmtId="178" fontId="3" fillId="8" borderId="0" xfId="39" applyNumberFormat="1" applyFont="1" applyFill="1" applyAlignment="1">
      <alignment horizontal="right" vertical="center"/>
      <protection/>
    </xf>
    <xf numFmtId="0" fontId="3" fillId="8" borderId="0" xfId="74" applyFont="1" applyFill="1" applyAlignment="1">
      <alignment vertical="center"/>
      <protection/>
    </xf>
    <xf numFmtId="0" fontId="2" fillId="8" borderId="0" xfId="74" applyFill="1" applyAlignment="1">
      <alignment vertical="center"/>
      <protection/>
    </xf>
    <xf numFmtId="183" fontId="3" fillId="8" borderId="0" xfId="74" applyNumberFormat="1" applyFont="1" applyFill="1" applyAlignment="1">
      <alignment horizontal="center" vertical="center"/>
      <protection/>
    </xf>
    <xf numFmtId="184" fontId="3" fillId="8" borderId="0" xfId="74" applyNumberFormat="1" applyFont="1" applyFill="1" applyAlignment="1">
      <alignment horizontal="center" vertical="center"/>
      <protection/>
    </xf>
    <xf numFmtId="0" fontId="3" fillId="8" borderId="0" xfId="74" applyFont="1" applyFill="1" applyAlignment="1">
      <alignment horizontal="left" vertical="center"/>
      <protection/>
    </xf>
    <xf numFmtId="180" fontId="3" fillId="8" borderId="0" xfId="74" applyNumberFormat="1" applyFont="1" applyFill="1" applyAlignment="1">
      <alignment horizontal="center" vertical="center"/>
      <protection/>
    </xf>
    <xf numFmtId="0" fontId="3" fillId="8" borderId="0" xfId="74" applyFont="1" applyFill="1" applyAlignment="1">
      <alignment horizontal="center" vertical="center"/>
      <protection/>
    </xf>
    <xf numFmtId="0" fontId="2" fillId="8" borderId="0" xfId="74" applyFill="1">
      <alignment vertical="center"/>
      <protection/>
    </xf>
    <xf numFmtId="0" fontId="3" fillId="8" borderId="0" xfId="74" applyFont="1" applyFill="1" applyAlignment="1">
      <alignment horizontal="center" vertical="center" wrapText="1"/>
      <protection/>
    </xf>
    <xf numFmtId="0" fontId="3" fillId="8" borderId="0" xfId="74" applyFont="1" applyFill="1" applyAlignment="1">
      <alignment horizontal="right" vertical="center" wrapText="1"/>
      <protection/>
    </xf>
    <xf numFmtId="0" fontId="6" fillId="8" borderId="0" xfId="74" applyNumberFormat="1" applyFont="1" applyFill="1" applyAlignment="1" applyProtection="1">
      <alignment horizontal="center" vertical="center"/>
      <protection/>
    </xf>
    <xf numFmtId="0" fontId="3" fillId="8" borderId="20" xfId="74" applyFont="1" applyFill="1" applyBorder="1" applyAlignment="1">
      <alignment horizontal="right" vertical="center" wrapText="1"/>
      <protection/>
    </xf>
    <xf numFmtId="0" fontId="3" fillId="8" borderId="9" xfId="74" applyFont="1" applyFill="1" applyBorder="1" applyAlignment="1">
      <alignment horizontal="center" vertical="center"/>
      <protection/>
    </xf>
    <xf numFmtId="0" fontId="3" fillId="8" borderId="12" xfId="74" applyFont="1" applyFill="1" applyBorder="1" applyAlignment="1">
      <alignment horizontal="center" vertical="center"/>
      <protection/>
    </xf>
    <xf numFmtId="0" fontId="3" fillId="8" borderId="11" xfId="74" applyFont="1" applyFill="1" applyBorder="1" applyAlignment="1">
      <alignment horizontal="center" vertical="center"/>
      <protection/>
    </xf>
    <xf numFmtId="0" fontId="3" fillId="8" borderId="10" xfId="74" applyNumberFormat="1" applyFont="1" applyFill="1" applyBorder="1" applyAlignment="1" applyProtection="1">
      <alignment horizontal="centerContinuous" vertical="center"/>
      <protection/>
    </xf>
    <xf numFmtId="0" fontId="3" fillId="8" borderId="21" xfId="74" applyNumberFormat="1" applyFont="1" applyFill="1" applyBorder="1" applyAlignment="1" applyProtection="1">
      <alignment horizontal="center" vertical="center" wrapText="1"/>
      <protection/>
    </xf>
    <xf numFmtId="0" fontId="3" fillId="8" borderId="16" xfId="74" applyNumberFormat="1" applyFont="1" applyFill="1" applyBorder="1" applyAlignment="1" applyProtection="1">
      <alignment horizontal="center" vertical="center" wrapText="1"/>
      <protection/>
    </xf>
    <xf numFmtId="179" fontId="3" fillId="8" borderId="9" xfId="74" applyNumberFormat="1" applyFont="1" applyFill="1" applyBorder="1" applyAlignment="1" applyProtection="1">
      <alignment horizontal="center" vertical="center" wrapText="1"/>
      <protection/>
    </xf>
    <xf numFmtId="179" fontId="3" fillId="8" borderId="10" xfId="74" applyNumberFormat="1" applyFont="1" applyFill="1" applyBorder="1" applyAlignment="1" applyProtection="1">
      <alignment horizontal="center" vertical="center" wrapText="1"/>
      <protection/>
    </xf>
    <xf numFmtId="0" fontId="3" fillId="8" borderId="10" xfId="74" applyFont="1" applyFill="1" applyBorder="1" applyAlignment="1">
      <alignment horizontal="centerContinuous" vertical="center"/>
      <protection/>
    </xf>
    <xf numFmtId="0" fontId="3" fillId="8" borderId="14" xfId="74" applyNumberFormat="1" applyFont="1" applyFill="1" applyBorder="1" applyAlignment="1" applyProtection="1">
      <alignment horizontal="center" vertical="center" wrapText="1"/>
      <protection/>
    </xf>
    <xf numFmtId="179" fontId="3" fillId="8" borderId="18" xfId="74" applyNumberFormat="1" applyFont="1" applyFill="1" applyBorder="1" applyAlignment="1" applyProtection="1">
      <alignment horizontal="center" vertical="center" wrapText="1"/>
      <protection/>
    </xf>
    <xf numFmtId="4" fontId="3" fillId="8" borderId="0" xfId="74" applyNumberFormat="1" applyFont="1" applyFill="1" applyAlignment="1" applyProtection="1">
      <alignment horizontal="center" vertical="center"/>
      <protection/>
    </xf>
    <xf numFmtId="0" fontId="3" fillId="8" borderId="20" xfId="74" applyNumberFormat="1" applyFont="1" applyFill="1" applyBorder="1" applyAlignment="1" applyProtection="1">
      <alignment vertical="center"/>
      <protection/>
    </xf>
    <xf numFmtId="0" fontId="8" fillId="8" borderId="0" xfId="0" applyNumberFormat="1" applyFont="1" applyFill="1" applyAlignment="1" applyProtection="1">
      <alignment vertical="center"/>
      <protection/>
    </xf>
    <xf numFmtId="0" fontId="9" fillId="8" borderId="0" xfId="0" applyNumberFormat="1" applyFont="1" applyFill="1" applyAlignment="1" applyProtection="1">
      <alignment/>
      <protection/>
    </xf>
    <xf numFmtId="0" fontId="2" fillId="8" borderId="0" xfId="0" applyNumberFormat="1" applyFont="1" applyFill="1" applyAlignment="1" applyProtection="1">
      <alignment horizontal="right" vertical="top"/>
      <protection/>
    </xf>
    <xf numFmtId="0" fontId="10" fillId="8" borderId="0" xfId="0" applyNumberFormat="1" applyFont="1" applyFill="1" applyAlignment="1" applyProtection="1">
      <alignment horizontal="center" vertical="center"/>
      <protection/>
    </xf>
    <xf numFmtId="0" fontId="5" fillId="8" borderId="20" xfId="0" applyNumberFormat="1" applyFont="1" applyFill="1" applyBorder="1" applyAlignment="1" applyProtection="1">
      <alignment vertical="center"/>
      <protection/>
    </xf>
    <xf numFmtId="0" fontId="5" fillId="8" borderId="0" xfId="0" applyNumberFormat="1" applyFont="1" applyFill="1" applyAlignment="1" applyProtection="1">
      <alignment vertical="center"/>
      <protection/>
    </xf>
    <xf numFmtId="0" fontId="3" fillId="8" borderId="0" xfId="0" applyNumberFormat="1" applyFont="1" applyFill="1" applyAlignment="1" applyProtection="1">
      <alignment horizontal="right" vertical="center"/>
      <protection/>
    </xf>
    <xf numFmtId="0" fontId="5" fillId="8" borderId="10" xfId="0" applyNumberFormat="1" applyFont="1" applyFill="1" applyBorder="1" applyAlignment="1" applyProtection="1">
      <alignment horizontal="centerContinuous" vertical="center"/>
      <protection/>
    </xf>
    <xf numFmtId="0" fontId="5" fillId="8" borderId="10" xfId="0" applyNumberFormat="1" applyFont="1" applyFill="1" applyBorder="1" applyAlignment="1" applyProtection="1">
      <alignment horizontal="center" vertical="center" wrapText="1"/>
      <protection/>
    </xf>
    <xf numFmtId="0" fontId="5" fillId="8" borderId="10" xfId="0" applyNumberFormat="1" applyFont="1" applyFill="1" applyBorder="1" applyAlignment="1" applyProtection="1">
      <alignment horizontal="center" vertical="center"/>
      <protection/>
    </xf>
    <xf numFmtId="0" fontId="3" fillId="8" borderId="10" xfId="0" applyNumberFormat="1" applyFont="1" applyFill="1" applyBorder="1" applyAlignment="1" applyProtection="1">
      <alignment vertical="center"/>
      <protection/>
    </xf>
    <xf numFmtId="177" fontId="3" fillId="8" borderId="10" xfId="0" applyNumberFormat="1" applyFont="1" applyFill="1" applyBorder="1" applyAlignment="1" applyProtection="1">
      <alignment horizontal="right" vertical="center" wrapText="1"/>
      <protection/>
    </xf>
    <xf numFmtId="4" fontId="3" fillId="8" borderId="10" xfId="0" applyNumberFormat="1" applyFont="1" applyFill="1" applyBorder="1" applyAlignment="1" applyProtection="1">
      <alignment horizontal="right" vertical="center" wrapText="1"/>
      <protection/>
    </xf>
    <xf numFmtId="0" fontId="3" fillId="8" borderId="10" xfId="0" applyFont="1" applyFill="1" applyBorder="1" applyAlignment="1">
      <alignment vertical="center"/>
    </xf>
    <xf numFmtId="0" fontId="3" fillId="8" borderId="10" xfId="0" applyNumberFormat="1" applyFont="1" applyFill="1" applyBorder="1" applyAlignment="1" applyProtection="1">
      <alignment horizontal="left" vertical="center" wrapText="1"/>
      <protection/>
    </xf>
    <xf numFmtId="0" fontId="3" fillId="8" borderId="10" xfId="0" applyNumberFormat="1" applyFont="1" applyFill="1" applyBorder="1" applyAlignment="1" applyProtection="1">
      <alignment horizontal="center" vertical="center"/>
      <protection/>
    </xf>
    <xf numFmtId="0" fontId="2" fillId="8" borderId="27" xfId="0" applyNumberFormat="1" applyFont="1" applyFill="1" applyBorder="1" applyAlignment="1" applyProtection="1">
      <alignment horizontal="left"/>
      <protection/>
    </xf>
    <xf numFmtId="0" fontId="2" fillId="8" borderId="0" xfId="75" applyFill="1" applyAlignment="1">
      <alignment vertical="center"/>
      <protection/>
    </xf>
    <xf numFmtId="0" fontId="3" fillId="8" borderId="0" xfId="75" applyFont="1" applyFill="1" applyAlignment="1">
      <alignment horizontal="center" vertical="center"/>
      <protection/>
    </xf>
    <xf numFmtId="0" fontId="3" fillId="8" borderId="0" xfId="75" applyFont="1" applyFill="1" applyAlignment="1">
      <alignment horizontal="centerContinuous" vertical="center"/>
      <protection/>
    </xf>
    <xf numFmtId="0" fontId="2" fillId="8" borderId="0" xfId="75" applyFill="1">
      <alignment vertical="center"/>
      <protection/>
    </xf>
    <xf numFmtId="0" fontId="6" fillId="8" borderId="0" xfId="75" applyNumberFormat="1" applyFont="1" applyFill="1" applyAlignment="1" applyProtection="1">
      <alignment horizontal="center" vertical="center"/>
      <protection/>
    </xf>
    <xf numFmtId="0" fontId="3" fillId="8" borderId="0" xfId="62" applyFont="1" applyFill="1" applyAlignment="1">
      <alignment horizontal="left" vertical="center" wrapText="1"/>
      <protection/>
    </xf>
    <xf numFmtId="0" fontId="3" fillId="8" borderId="10" xfId="75" applyFont="1" applyFill="1" applyBorder="1" applyAlignment="1">
      <alignment horizontal="center" vertical="center" wrapText="1"/>
      <protection/>
    </xf>
    <xf numFmtId="0" fontId="3" fillId="8" borderId="10" xfId="75" applyNumberFormat="1" applyFont="1" applyFill="1" applyBorder="1" applyAlignment="1" applyProtection="1">
      <alignment horizontal="center" vertical="center"/>
      <protection/>
    </xf>
    <xf numFmtId="0" fontId="3" fillId="8" borderId="0" xfId="75" applyFont="1" applyFill="1" applyAlignment="1">
      <alignment horizontal="right" vertical="center"/>
      <protection/>
    </xf>
    <xf numFmtId="0" fontId="3" fillId="8" borderId="20" xfId="75" applyNumberFormat="1" applyFont="1" applyFill="1" applyBorder="1" applyAlignment="1" applyProtection="1">
      <alignment horizontal="right" vertical="center"/>
      <protection/>
    </xf>
    <xf numFmtId="0" fontId="3" fillId="8" borderId="0" xfId="75" applyFont="1" applyFill="1" applyBorder="1" applyAlignment="1">
      <alignment horizontal="center" vertical="center"/>
      <protection/>
    </xf>
    <xf numFmtId="0" fontId="0" fillId="8" borderId="20" xfId="0" applyFill="1" applyBorder="1" applyAlignment="1">
      <alignment horizontal="right"/>
    </xf>
    <xf numFmtId="0" fontId="3" fillId="8" borderId="0" xfId="73" applyFont="1" applyFill="1" applyAlignment="1">
      <alignment horizontal="centerContinuous" vertical="center"/>
      <protection/>
    </xf>
    <xf numFmtId="0" fontId="3" fillId="8" borderId="0" xfId="73" applyFont="1" applyFill="1" applyAlignment="1">
      <alignment horizontal="right" vertical="center" wrapText="1"/>
      <protection/>
    </xf>
    <xf numFmtId="0" fontId="6" fillId="8" borderId="0" xfId="73" applyNumberFormat="1" applyFont="1" applyFill="1" applyAlignment="1" applyProtection="1">
      <alignment horizontal="center" vertical="center" wrapText="1"/>
      <protection/>
    </xf>
    <xf numFmtId="0" fontId="3" fillId="8" borderId="10" xfId="73" applyFont="1" applyFill="1" applyBorder="1" applyAlignment="1">
      <alignment horizontal="center" vertical="center" wrapText="1"/>
      <protection/>
    </xf>
    <xf numFmtId="0" fontId="3" fillId="8" borderId="0" xfId="73" applyFont="1" applyFill="1" applyAlignment="1">
      <alignment horizontal="left" vertical="center" wrapText="1"/>
      <protection/>
    </xf>
    <xf numFmtId="0" fontId="3" fillId="8" borderId="0" xfId="73" applyNumberFormat="1" applyFont="1" applyFill="1" applyAlignment="1" applyProtection="1">
      <alignment vertical="center" wrapText="1"/>
      <protection/>
    </xf>
    <xf numFmtId="0" fontId="3" fillId="8" borderId="0" xfId="73" applyNumberFormat="1" applyFont="1" applyFill="1" applyAlignment="1" applyProtection="1">
      <alignment horizontal="center" vertical="center" wrapText="1"/>
      <protection/>
    </xf>
    <xf numFmtId="0" fontId="2" fillId="8" borderId="20" xfId="73" applyNumberFormat="1" applyFont="1" applyFill="1" applyBorder="1" applyAlignment="1" applyProtection="1">
      <alignment vertical="center"/>
      <protection/>
    </xf>
    <xf numFmtId="0" fontId="2" fillId="8" borderId="20" xfId="73" applyNumberFormat="1" applyFont="1" applyFill="1" applyBorder="1" applyAlignment="1" applyProtection="1">
      <alignment horizontal="center" vertical="center"/>
      <protection/>
    </xf>
    <xf numFmtId="0" fontId="2" fillId="8" borderId="10" xfId="73" applyNumberFormat="1" applyFont="1" applyFill="1" applyBorder="1" applyAlignment="1" applyProtection="1">
      <alignment horizontal="center" vertical="center"/>
      <protection/>
    </xf>
    <xf numFmtId="0" fontId="3" fillId="8" borderId="0" xfId="77" applyFont="1" applyFill="1" applyAlignment="1">
      <alignment horizontal="center" vertical="center" wrapText="1"/>
      <protection/>
    </xf>
    <xf numFmtId="0" fontId="3" fillId="8" borderId="0" xfId="62" applyFont="1" applyFill="1" applyAlignment="1">
      <alignment horizontal="centerContinuous" vertical="center"/>
      <protection/>
    </xf>
    <xf numFmtId="0" fontId="2" fillId="8" borderId="0" xfId="62" applyFill="1">
      <alignment vertical="center"/>
      <protection/>
    </xf>
    <xf numFmtId="0" fontId="3" fillId="8" borderId="0" xfId="62" applyFont="1" applyFill="1" applyAlignment="1">
      <alignment horizontal="right" vertical="center" wrapText="1"/>
      <protection/>
    </xf>
    <xf numFmtId="0" fontId="6" fillId="8" borderId="0" xfId="62" applyNumberFormat="1" applyFont="1" applyFill="1" applyAlignment="1" applyProtection="1">
      <alignment horizontal="center" vertical="center" wrapText="1"/>
      <protection/>
    </xf>
    <xf numFmtId="0" fontId="3" fillId="8" borderId="28" xfId="62" applyFont="1" applyFill="1" applyBorder="1" applyAlignment="1">
      <alignment horizontal="center" vertical="center" wrapText="1"/>
      <protection/>
    </xf>
    <xf numFmtId="0" fontId="3" fillId="8" borderId="28" xfId="62" applyNumberFormat="1" applyFont="1" applyFill="1" applyBorder="1" applyAlignment="1" applyProtection="1">
      <alignment horizontal="center" vertical="center" wrapText="1"/>
      <protection/>
    </xf>
    <xf numFmtId="0" fontId="3" fillId="8" borderId="28" xfId="62" applyNumberFormat="1" applyFont="1" applyFill="1" applyBorder="1" applyAlignment="1" applyProtection="1">
      <alignment horizontal="center" vertical="center"/>
      <protection/>
    </xf>
    <xf numFmtId="0" fontId="3" fillId="8" borderId="10" xfId="62" applyNumberFormat="1" applyFont="1" applyFill="1" applyBorder="1" applyAlignment="1" applyProtection="1">
      <alignment horizontal="center" vertical="center"/>
      <protection/>
    </xf>
    <xf numFmtId="0" fontId="3" fillId="8" borderId="0" xfId="62" applyNumberFormat="1" applyFont="1" applyFill="1" applyAlignment="1" applyProtection="1">
      <alignment horizontal="right" vertical="center" wrapText="1"/>
      <protection/>
    </xf>
    <xf numFmtId="0" fontId="3" fillId="8" borderId="0" xfId="62" applyNumberFormat="1" applyFont="1" applyFill="1" applyAlignment="1" applyProtection="1">
      <alignment vertical="center" wrapText="1"/>
      <protection/>
    </xf>
    <xf numFmtId="0" fontId="3" fillId="8" borderId="20" xfId="62" applyNumberFormat="1" applyFont="1" applyFill="1" applyBorder="1" applyAlignment="1" applyProtection="1">
      <alignment horizontal="right" vertical="center" wrapText="1"/>
      <protection/>
    </xf>
    <xf numFmtId="0" fontId="3" fillId="8" borderId="0" xfId="62" applyNumberFormat="1" applyFont="1" applyFill="1" applyAlignment="1" applyProtection="1">
      <alignment horizontal="center" wrapText="1"/>
      <protection/>
    </xf>
    <xf numFmtId="178" fontId="3" fillId="8" borderId="0" xfId="62" applyNumberFormat="1" applyFont="1" applyFill="1" applyAlignment="1">
      <alignment horizontal="right" vertical="center"/>
      <protection/>
    </xf>
    <xf numFmtId="0" fontId="3" fillId="8" borderId="20" xfId="0" applyNumberFormat="1" applyFont="1" applyFill="1" applyBorder="1" applyAlignment="1" applyProtection="1">
      <alignment vertical="center"/>
      <protection/>
    </xf>
    <xf numFmtId="0" fontId="3" fillId="8" borderId="0" xfId="77" applyFont="1" applyFill="1" applyAlignment="1">
      <alignment vertical="center"/>
      <protection/>
    </xf>
    <xf numFmtId="0" fontId="2" fillId="8" borderId="0" xfId="77" applyFill="1" applyAlignment="1">
      <alignment vertical="center"/>
      <protection/>
    </xf>
    <xf numFmtId="49" fontId="3" fillId="8" borderId="0" xfId="77" applyNumberFormat="1" applyFont="1" applyFill="1" applyAlignment="1">
      <alignment horizontal="center" vertical="center"/>
      <protection/>
    </xf>
    <xf numFmtId="0" fontId="3" fillId="8" borderId="0" xfId="77" applyFont="1" applyFill="1" applyAlignment="1">
      <alignment horizontal="left" vertical="center"/>
      <protection/>
    </xf>
    <xf numFmtId="180" fontId="3" fillId="8" borderId="0" xfId="77" applyNumberFormat="1" applyFont="1" applyFill="1" applyAlignment="1">
      <alignment horizontal="center" vertical="center"/>
      <protection/>
    </xf>
    <xf numFmtId="0" fontId="2" fillId="8" borderId="0" xfId="77" applyFill="1">
      <alignment vertical="center"/>
      <protection/>
    </xf>
    <xf numFmtId="0" fontId="2" fillId="8" borderId="0" xfId="77" applyFont="1" applyFill="1" applyAlignment="1">
      <alignment horizontal="centerContinuous" vertical="center"/>
      <protection/>
    </xf>
    <xf numFmtId="0" fontId="6" fillId="8" borderId="0" xfId="77" applyNumberFormat="1" applyFont="1" applyFill="1" applyAlignment="1" applyProtection="1">
      <alignment horizontal="center" vertical="center"/>
      <protection/>
    </xf>
    <xf numFmtId="0" fontId="3" fillId="8" borderId="0" xfId="77" applyFont="1" applyFill="1" applyAlignment="1">
      <alignment vertical="center" wrapText="1"/>
      <protection/>
    </xf>
    <xf numFmtId="0" fontId="3" fillId="8" borderId="21" xfId="77" applyFont="1" applyFill="1" applyBorder="1" applyAlignment="1">
      <alignment horizontal="centerContinuous" vertical="center"/>
      <protection/>
    </xf>
    <xf numFmtId="0" fontId="3" fillId="8" borderId="10" xfId="77" applyFont="1" applyFill="1" applyBorder="1" applyAlignment="1">
      <alignment horizontal="centerContinuous" vertical="center"/>
      <protection/>
    </xf>
    <xf numFmtId="0" fontId="3" fillId="8" borderId="21" xfId="77" applyFont="1" applyFill="1" applyBorder="1" applyAlignment="1">
      <alignment horizontal="center" vertical="center" wrapText="1"/>
      <protection/>
    </xf>
    <xf numFmtId="0" fontId="3" fillId="8" borderId="17" xfId="77" applyFont="1" applyFill="1" applyBorder="1" applyAlignment="1">
      <alignment horizontal="centerContinuous" vertical="center"/>
      <protection/>
    </xf>
    <xf numFmtId="0" fontId="3" fillId="8" borderId="14" xfId="77" applyFont="1" applyFill="1" applyBorder="1" applyAlignment="1">
      <alignment horizontal="center" vertical="center" wrapText="1"/>
      <protection/>
    </xf>
    <xf numFmtId="0" fontId="3" fillId="8" borderId="9" xfId="77" applyNumberFormat="1" applyFont="1" applyFill="1" applyBorder="1" applyAlignment="1" applyProtection="1">
      <alignment horizontal="center" vertical="center" wrapText="1"/>
      <protection/>
    </xf>
    <xf numFmtId="0" fontId="3" fillId="8" borderId="16" xfId="77" applyFont="1" applyFill="1" applyBorder="1" applyAlignment="1">
      <alignment vertical="center" wrapText="1"/>
      <protection/>
    </xf>
    <xf numFmtId="180" fontId="3" fillId="8" borderId="0" xfId="77" applyNumberFormat="1" applyFont="1" applyFill="1" applyAlignment="1">
      <alignment vertical="center"/>
      <protection/>
    </xf>
    <xf numFmtId="0" fontId="3" fillId="8" borderId="29" xfId="77" applyFont="1" applyFill="1" applyBorder="1" applyAlignment="1">
      <alignment horizontal="centerContinuous" vertical="center"/>
      <protection/>
    </xf>
    <xf numFmtId="0" fontId="3" fillId="8" borderId="10" xfId="77" applyNumberFormat="1" applyFont="1" applyFill="1" applyBorder="1" applyAlignment="1" applyProtection="1">
      <alignment horizontal="center" vertical="center"/>
      <protection/>
    </xf>
    <xf numFmtId="0" fontId="3" fillId="8" borderId="16" xfId="77" applyNumberFormat="1" applyFont="1" applyFill="1" applyBorder="1" applyAlignment="1" applyProtection="1">
      <alignment horizontal="center" vertical="center" wrapText="1"/>
      <protection/>
    </xf>
    <xf numFmtId="180" fontId="3" fillId="8" borderId="16" xfId="77" applyNumberFormat="1" applyFont="1" applyFill="1" applyBorder="1" applyAlignment="1" applyProtection="1">
      <alignment horizontal="center" vertical="center" wrapText="1"/>
      <protection/>
    </xf>
    <xf numFmtId="0" fontId="3" fillId="8" borderId="21" xfId="77" applyNumberFormat="1" applyFont="1" applyFill="1" applyBorder="1" applyAlignment="1" applyProtection="1">
      <alignment horizontal="center" vertical="center" wrapText="1"/>
      <protection/>
    </xf>
    <xf numFmtId="180" fontId="3" fillId="8" borderId="10" xfId="77" applyNumberFormat="1" applyFont="1" applyFill="1" applyBorder="1" applyAlignment="1" applyProtection="1">
      <alignment horizontal="center" vertical="center" wrapText="1"/>
      <protection/>
    </xf>
    <xf numFmtId="0" fontId="2" fillId="8" borderId="0" xfId="77" applyFont="1" applyFill="1" applyAlignment="1">
      <alignment horizontal="right" vertical="center" wrapText="1"/>
      <protection/>
    </xf>
    <xf numFmtId="0" fontId="2" fillId="8" borderId="20" xfId="77" applyFont="1" applyFill="1" applyBorder="1" applyAlignment="1">
      <alignment horizontal="left" vertical="center" wrapText="1"/>
      <protection/>
    </xf>
    <xf numFmtId="0" fontId="3" fillId="8" borderId="20" xfId="77" applyNumberFormat="1" applyFont="1" applyFill="1" applyBorder="1" applyAlignment="1" applyProtection="1">
      <alignment horizontal="right" vertical="center"/>
      <protection/>
    </xf>
    <xf numFmtId="0" fontId="2" fillId="8" borderId="11" xfId="77" applyFont="1" applyFill="1" applyBorder="1" applyAlignment="1">
      <alignment horizontal="center" vertical="center" wrapText="1"/>
      <protection/>
    </xf>
    <xf numFmtId="0" fontId="2" fillId="8" borderId="16" xfId="77" applyFont="1" applyFill="1" applyBorder="1" applyAlignment="1">
      <alignment horizontal="center" vertical="center" wrapText="1"/>
      <protection/>
    </xf>
    <xf numFmtId="0" fontId="2" fillId="8" borderId="11" xfId="77" applyFont="1" applyFill="1" applyBorder="1" applyAlignment="1" applyProtection="1">
      <alignment horizontal="center" vertical="center" wrapText="1"/>
      <protection locked="0"/>
    </xf>
    <xf numFmtId="0" fontId="3" fillId="8" borderId="0" xfId="78" applyFont="1" applyFill="1" applyAlignment="1">
      <alignment horizontal="centerContinuous" vertical="center"/>
      <protection/>
    </xf>
    <xf numFmtId="0" fontId="2" fillId="8" borderId="0" xfId="78" applyFill="1">
      <alignment vertical="center"/>
      <protection/>
    </xf>
    <xf numFmtId="0" fontId="3" fillId="8" borderId="0" xfId="78" applyFont="1" applyFill="1" applyAlignment="1">
      <alignment horizontal="right" vertical="center" wrapText="1"/>
      <protection/>
    </xf>
    <xf numFmtId="0" fontId="6" fillId="8" borderId="0" xfId="78" applyNumberFormat="1" applyFont="1" applyFill="1" applyAlignment="1" applyProtection="1">
      <alignment horizontal="center" vertical="center"/>
      <protection/>
    </xf>
    <xf numFmtId="0" fontId="3" fillId="8" borderId="0" xfId="78" applyFont="1" applyFill="1" applyAlignment="1">
      <alignment vertical="center" wrapText="1"/>
      <protection/>
    </xf>
    <xf numFmtId="0" fontId="3" fillId="8" borderId="20" xfId="78" applyFont="1" applyFill="1" applyBorder="1" applyAlignment="1">
      <alignment vertical="center" wrapText="1"/>
      <protection/>
    </xf>
    <xf numFmtId="0" fontId="3" fillId="8" borderId="0" xfId="78" applyFont="1" applyFill="1" applyAlignment="1">
      <alignment horizontal="left" vertical="center" wrapText="1"/>
      <protection/>
    </xf>
    <xf numFmtId="0" fontId="3" fillId="8" borderId="10" xfId="78" applyFont="1" applyFill="1" applyBorder="1" applyAlignment="1">
      <alignment horizontal="center" vertical="center" wrapText="1"/>
      <protection/>
    </xf>
    <xf numFmtId="0" fontId="3" fillId="8" borderId="9" xfId="78" applyFont="1" applyFill="1" applyBorder="1" applyAlignment="1">
      <alignment horizontal="center" vertical="center" wrapText="1"/>
      <protection/>
    </xf>
    <xf numFmtId="0" fontId="3" fillId="8" borderId="10" xfId="78" applyNumberFormat="1" applyFont="1" applyFill="1" applyBorder="1" applyAlignment="1" applyProtection="1">
      <alignment horizontal="center" vertical="center" wrapText="1"/>
      <protection/>
    </xf>
    <xf numFmtId="0" fontId="3" fillId="8" borderId="9" xfId="78" applyFont="1" applyFill="1" applyBorder="1" applyAlignment="1">
      <alignment horizontal="right" vertical="center" wrapText="1"/>
      <protection/>
    </xf>
    <xf numFmtId="0" fontId="3" fillId="8" borderId="10" xfId="78" applyFont="1" applyFill="1" applyBorder="1" applyAlignment="1">
      <alignment horizontal="right" vertical="center" wrapText="1"/>
      <protection/>
    </xf>
    <xf numFmtId="0" fontId="3" fillId="8" borderId="12" xfId="78" applyFont="1" applyFill="1" applyBorder="1" applyAlignment="1">
      <alignment horizontal="right" vertical="center" wrapText="1"/>
      <protection/>
    </xf>
    <xf numFmtId="49" fontId="3" fillId="8" borderId="10" xfId="78" applyNumberFormat="1" applyFont="1" applyFill="1" applyBorder="1" applyAlignment="1" applyProtection="1">
      <alignment horizontal="left" vertical="center" wrapText="1"/>
      <protection/>
    </xf>
    <xf numFmtId="0" fontId="3" fillId="8" borderId="10" xfId="78" applyNumberFormat="1" applyFont="1" applyFill="1" applyBorder="1" applyAlignment="1" applyProtection="1">
      <alignment horizontal="left" vertical="center" wrapText="1"/>
      <protection/>
    </xf>
    <xf numFmtId="176" fontId="3" fillId="8" borderId="9" xfId="78" applyNumberFormat="1" applyFont="1" applyFill="1" applyBorder="1" applyAlignment="1" applyProtection="1">
      <alignment horizontal="right" vertical="center" wrapText="1"/>
      <protection/>
    </xf>
    <xf numFmtId="176" fontId="3" fillId="8" borderId="10" xfId="78" applyNumberFormat="1" applyFont="1" applyFill="1" applyBorder="1" applyAlignment="1" applyProtection="1">
      <alignment horizontal="right" vertical="center" wrapText="1"/>
      <protection/>
    </xf>
    <xf numFmtId="176" fontId="3" fillId="8" borderId="12" xfId="78" applyNumberFormat="1" applyFont="1" applyFill="1" applyBorder="1" applyAlignment="1" applyProtection="1">
      <alignment horizontal="right" vertical="center" wrapText="1"/>
      <protection/>
    </xf>
    <xf numFmtId="0" fontId="3" fillId="8" borderId="0" xfId="78" applyFont="1" applyFill="1" applyAlignment="1">
      <alignment horizontal="right" vertical="top"/>
      <protection/>
    </xf>
    <xf numFmtId="0" fontId="3" fillId="8" borderId="0" xfId="78" applyFont="1" applyFill="1" applyAlignment="1">
      <alignment horizontal="center" vertical="center" wrapText="1"/>
      <protection/>
    </xf>
    <xf numFmtId="0" fontId="3" fillId="8" borderId="20" xfId="78" applyFont="1" applyFill="1" applyBorder="1" applyAlignment="1">
      <alignment horizontal="left" vertical="center" wrapText="1"/>
      <protection/>
    </xf>
    <xf numFmtId="0" fontId="3" fillId="8" borderId="20" xfId="78" applyNumberFormat="1" applyFont="1" applyFill="1" applyBorder="1" applyAlignment="1" applyProtection="1">
      <alignment horizontal="right" vertical="center"/>
      <protection/>
    </xf>
    <xf numFmtId="0" fontId="3" fillId="8" borderId="18" xfId="78" applyNumberFormat="1" applyFont="1" applyFill="1" applyBorder="1" applyAlignment="1" applyProtection="1">
      <alignment horizontal="center" vertical="center"/>
      <protection/>
    </xf>
    <xf numFmtId="0" fontId="3" fillId="8" borderId="16" xfId="78" applyNumberFormat="1" applyFont="1" applyFill="1" applyBorder="1" applyAlignment="1" applyProtection="1">
      <alignment horizontal="center" vertical="center"/>
      <protection/>
    </xf>
    <xf numFmtId="0" fontId="3" fillId="8" borderId="9" xfId="78" applyNumberFormat="1" applyFont="1" applyFill="1" applyBorder="1" applyAlignment="1" applyProtection="1">
      <alignment horizontal="center" vertical="center"/>
      <protection/>
    </xf>
    <xf numFmtId="0" fontId="3" fillId="8" borderId="10" xfId="78" applyNumberFormat="1" applyFont="1" applyFill="1" applyBorder="1" applyAlignment="1" applyProtection="1">
      <alignment horizontal="center" vertical="center"/>
      <protection/>
    </xf>
    <xf numFmtId="0" fontId="2" fillId="8" borderId="0" xfId="44" applyFill="1">
      <alignment vertical="center"/>
      <protection/>
    </xf>
    <xf numFmtId="0" fontId="3" fillId="8" borderId="0" xfId="44" applyFont="1" applyFill="1" applyAlignment="1">
      <alignment horizontal="centerContinuous" vertical="center"/>
      <protection/>
    </xf>
    <xf numFmtId="0" fontId="3" fillId="8" borderId="0" xfId="44" applyFont="1" applyFill="1" applyAlignment="1">
      <alignment horizontal="right" vertical="center"/>
      <protection/>
    </xf>
    <xf numFmtId="0" fontId="6" fillId="8" borderId="0" xfId="44" applyNumberFormat="1" applyFont="1" applyFill="1" applyAlignment="1" applyProtection="1">
      <alignment horizontal="center" vertical="center"/>
      <protection/>
    </xf>
    <xf numFmtId="0" fontId="3" fillId="8" borderId="0" xfId="44" applyFont="1" applyFill="1" applyAlignment="1">
      <alignment horizontal="left" vertical="center" wrapText="1"/>
      <protection/>
    </xf>
    <xf numFmtId="0" fontId="3" fillId="8" borderId="20" xfId="44" applyFont="1" applyFill="1" applyBorder="1" applyAlignment="1">
      <alignment horizontal="left" vertical="center" wrapText="1"/>
      <protection/>
    </xf>
    <xf numFmtId="0" fontId="2" fillId="8" borderId="21" xfId="44" applyFill="1" applyBorder="1" applyAlignment="1">
      <alignment horizontal="center" vertical="center"/>
      <protection/>
    </xf>
    <xf numFmtId="0" fontId="3" fillId="8" borderId="9" xfId="44" applyFont="1" applyFill="1" applyBorder="1" applyAlignment="1">
      <alignment horizontal="center" vertical="center" wrapText="1"/>
      <protection/>
    </xf>
    <xf numFmtId="0" fontId="3" fillId="8" borderId="10" xfId="44" applyNumberFormat="1" applyFont="1" applyFill="1" applyBorder="1" applyAlignment="1" applyProtection="1">
      <alignment horizontal="center" vertical="center" wrapText="1"/>
      <protection/>
    </xf>
    <xf numFmtId="0" fontId="3" fillId="8" borderId="10" xfId="44" applyFont="1" applyFill="1" applyBorder="1" applyAlignment="1">
      <alignment horizontal="center" vertical="center" wrapText="1"/>
      <protection/>
    </xf>
    <xf numFmtId="0" fontId="2" fillId="8" borderId="16" xfId="44" applyFill="1" applyBorder="1" applyAlignment="1">
      <alignment horizontal="center" vertical="center"/>
      <protection/>
    </xf>
    <xf numFmtId="0" fontId="2" fillId="8" borderId="10" xfId="44" applyFill="1" applyBorder="1">
      <alignment vertical="center"/>
      <protection/>
    </xf>
    <xf numFmtId="179" fontId="3" fillId="8" borderId="9" xfId="44" applyNumberFormat="1" applyFont="1" applyFill="1" applyBorder="1" applyAlignment="1" applyProtection="1">
      <alignment horizontal="right" vertical="center" wrapText="1"/>
      <protection/>
    </xf>
    <xf numFmtId="179" fontId="3" fillId="8" borderId="10" xfId="44" applyNumberFormat="1" applyFont="1" applyFill="1" applyBorder="1" applyAlignment="1" applyProtection="1">
      <alignment horizontal="right" vertical="center" wrapText="1"/>
      <protection/>
    </xf>
    <xf numFmtId="179" fontId="3" fillId="8" borderId="12" xfId="44" applyNumberFormat="1" applyFont="1" applyFill="1" applyBorder="1" applyAlignment="1" applyProtection="1">
      <alignment horizontal="right" vertical="center" wrapText="1"/>
      <protection/>
    </xf>
    <xf numFmtId="0" fontId="3" fillId="8" borderId="0" xfId="44" applyFont="1" applyFill="1" applyAlignment="1">
      <alignment horizontal="center" vertical="center"/>
      <protection/>
    </xf>
    <xf numFmtId="49" fontId="2" fillId="8" borderId="0" xfId="0" applyNumberFormat="1" applyFont="1" applyFill="1" applyAlignment="1" applyProtection="1">
      <alignment horizontal="right" vertical="top"/>
      <protection/>
    </xf>
    <xf numFmtId="0" fontId="3" fillId="8" borderId="20" xfId="44" applyNumberFormat="1" applyFont="1" applyFill="1" applyBorder="1" applyAlignment="1" applyProtection="1">
      <alignment horizontal="right" vertical="center" wrapText="1"/>
      <protection/>
    </xf>
    <xf numFmtId="0" fontId="3" fillId="8" borderId="16" xfId="44" applyFont="1" applyFill="1" applyBorder="1" applyAlignment="1">
      <alignment horizontal="center" vertical="center" wrapText="1"/>
      <protection/>
    </xf>
    <xf numFmtId="0" fontId="2" fillId="8" borderId="16" xfId="44" applyNumberFormat="1" applyFont="1" applyFill="1" applyBorder="1" applyAlignment="1" applyProtection="1">
      <alignment vertical="center"/>
      <protection/>
    </xf>
    <xf numFmtId="0" fontId="2" fillId="8" borderId="10" xfId="44" applyNumberFormat="1" applyFont="1" applyFill="1" applyBorder="1" applyAlignment="1" applyProtection="1">
      <alignment vertical="center"/>
      <protection/>
    </xf>
    <xf numFmtId="0" fontId="11" fillId="8" borderId="0" xfId="0" applyNumberFormat="1" applyFont="1" applyFill="1" applyAlignment="1" applyProtection="1">
      <alignment horizontal="center" vertical="center"/>
      <protection/>
    </xf>
    <xf numFmtId="177" fontId="3" fillId="8" borderId="10" xfId="0" applyNumberFormat="1" applyFont="1" applyFill="1" applyBorder="1" applyAlignment="1">
      <alignment horizontal="right" vertical="center" wrapText="1"/>
    </xf>
    <xf numFmtId="0" fontId="3" fillId="8" borderId="10" xfId="80" applyFont="1" applyFill="1" applyBorder="1">
      <alignment vertical="center"/>
      <protection/>
    </xf>
    <xf numFmtId="0" fontId="2" fillId="8" borderId="27"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常规_FA85956AF29D46888C80C611E9FB4855"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F8" sqref="F8"/>
    </sheetView>
  </sheetViews>
  <sheetFormatPr defaultColWidth="9.00390625" defaultRowHeight="14.25"/>
  <cols>
    <col min="1" max="1" width="33.75390625" style="16" customWidth="1"/>
    <col min="2" max="2" width="11.00390625" style="16" customWidth="1"/>
    <col min="3" max="3" width="22.75390625" style="16" customWidth="1"/>
    <col min="4" max="4" width="10.25390625" style="16" customWidth="1"/>
    <col min="5" max="5" width="22.625" style="16" bestFit="1" customWidth="1"/>
    <col min="6" max="6" width="9.00390625" style="16" customWidth="1"/>
    <col min="7" max="7" width="21.75390625" style="16" customWidth="1"/>
    <col min="8" max="8" width="8.625" style="16" customWidth="1"/>
    <col min="9" max="16384" width="9.00390625" style="16" customWidth="1"/>
  </cols>
  <sheetData>
    <row r="1" spans="1:8" ht="20.25" customHeight="1">
      <c r="A1" s="291"/>
      <c r="B1" s="292"/>
      <c r="C1" s="292"/>
      <c r="D1" s="292"/>
      <c r="E1" s="292"/>
      <c r="H1" s="416" t="s">
        <v>0</v>
      </c>
    </row>
    <row r="2" spans="1:8" ht="20.25" customHeight="1">
      <c r="A2" s="421" t="s">
        <v>1</v>
      </c>
      <c r="B2" s="421"/>
      <c r="C2" s="421"/>
      <c r="D2" s="421"/>
      <c r="E2" s="421"/>
      <c r="F2" s="421"/>
      <c r="G2" s="421"/>
      <c r="H2" s="421"/>
    </row>
    <row r="3" spans="1:8" ht="16.5" customHeight="1">
      <c r="A3" s="344" t="s">
        <v>2</v>
      </c>
      <c r="B3" s="344"/>
      <c r="C3" s="344"/>
      <c r="D3" s="296"/>
      <c r="E3" s="296"/>
      <c r="H3" s="297" t="s">
        <v>3</v>
      </c>
    </row>
    <row r="4" spans="1:8" ht="16.5" customHeight="1">
      <c r="A4" s="298" t="s">
        <v>4</v>
      </c>
      <c r="B4" s="298"/>
      <c r="C4" s="300" t="s">
        <v>5</v>
      </c>
      <c r="D4" s="300"/>
      <c r="E4" s="300"/>
      <c r="F4" s="300"/>
      <c r="G4" s="300"/>
      <c r="H4" s="300"/>
    </row>
    <row r="5" spans="1:8" ht="15" customHeight="1">
      <c r="A5" s="299" t="s">
        <v>6</v>
      </c>
      <c r="B5" s="299" t="s">
        <v>7</v>
      </c>
      <c r="C5" s="300" t="s">
        <v>8</v>
      </c>
      <c r="D5" s="299" t="s">
        <v>7</v>
      </c>
      <c r="E5" s="300" t="s">
        <v>9</v>
      </c>
      <c r="F5" s="299" t="s">
        <v>7</v>
      </c>
      <c r="G5" s="300" t="s">
        <v>10</v>
      </c>
      <c r="H5" s="299" t="s">
        <v>7</v>
      </c>
    </row>
    <row r="6" spans="1:8" ht="15" customHeight="1">
      <c r="A6" s="301" t="s">
        <v>11</v>
      </c>
      <c r="B6" s="302">
        <f>B7</f>
        <v>354.62</v>
      </c>
      <c r="C6" s="301" t="s">
        <v>12</v>
      </c>
      <c r="D6" s="302">
        <v>354.62</v>
      </c>
      <c r="E6" s="301" t="s">
        <v>13</v>
      </c>
      <c r="F6" s="302">
        <f>SUM(F7:F9)</f>
        <v>149.12</v>
      </c>
      <c r="G6" s="304" t="s">
        <v>14</v>
      </c>
      <c r="H6" s="422">
        <v>117.29</v>
      </c>
    </row>
    <row r="7" spans="1:8" ht="15" customHeight="1">
      <c r="A7" s="301" t="s">
        <v>15</v>
      </c>
      <c r="B7" s="302">
        <v>354.62</v>
      </c>
      <c r="C7" s="304" t="s">
        <v>16</v>
      </c>
      <c r="D7" s="302"/>
      <c r="E7" s="301" t="s">
        <v>17</v>
      </c>
      <c r="F7" s="302">
        <v>117.29</v>
      </c>
      <c r="G7" s="304" t="s">
        <v>18</v>
      </c>
      <c r="H7" s="302">
        <v>29.99</v>
      </c>
    </row>
    <row r="8" spans="1:8" ht="15" customHeight="1">
      <c r="A8" s="301" t="s">
        <v>19</v>
      </c>
      <c r="B8" s="302"/>
      <c r="C8" s="301" t="s">
        <v>20</v>
      </c>
      <c r="D8" s="302"/>
      <c r="E8" s="301" t="s">
        <v>21</v>
      </c>
      <c r="F8" s="302">
        <v>29.99</v>
      </c>
      <c r="G8" s="304" t="s">
        <v>22</v>
      </c>
      <c r="H8" s="302"/>
    </row>
    <row r="9" spans="1:8" ht="15" customHeight="1">
      <c r="A9" s="301" t="s">
        <v>23</v>
      </c>
      <c r="B9" s="302"/>
      <c r="C9" s="301" t="s">
        <v>24</v>
      </c>
      <c r="D9" s="302"/>
      <c r="E9" s="301" t="s">
        <v>25</v>
      </c>
      <c r="F9" s="302">
        <v>1.84</v>
      </c>
      <c r="G9" s="304" t="s">
        <v>26</v>
      </c>
      <c r="H9" s="422">
        <v>3</v>
      </c>
    </row>
    <row r="10" spans="1:8" ht="15" customHeight="1">
      <c r="A10" s="301" t="s">
        <v>27</v>
      </c>
      <c r="B10" s="302"/>
      <c r="C10" s="301" t="s">
        <v>28</v>
      </c>
      <c r="D10" s="302"/>
      <c r="E10" s="301" t="s">
        <v>29</v>
      </c>
      <c r="F10" s="302">
        <f>SUM(F11:F17)</f>
        <v>205.5</v>
      </c>
      <c r="G10" s="304" t="s">
        <v>30</v>
      </c>
      <c r="H10" s="422"/>
    </row>
    <row r="11" spans="1:8" ht="15" customHeight="1">
      <c r="A11" s="301" t="s">
        <v>31</v>
      </c>
      <c r="B11" s="302"/>
      <c r="C11" s="301" t="s">
        <v>32</v>
      </c>
      <c r="D11" s="302"/>
      <c r="E11" s="423" t="s">
        <v>33</v>
      </c>
      <c r="F11" s="302"/>
      <c r="G11" s="304" t="s">
        <v>34</v>
      </c>
      <c r="H11" s="422"/>
    </row>
    <row r="12" spans="1:8" ht="15" customHeight="1">
      <c r="A12" s="301" t="s">
        <v>35</v>
      </c>
      <c r="B12" s="302"/>
      <c r="C12" s="301" t="s">
        <v>36</v>
      </c>
      <c r="D12" s="302"/>
      <c r="E12" s="423" t="s">
        <v>37</v>
      </c>
      <c r="F12" s="302"/>
      <c r="G12" s="304" t="s">
        <v>38</v>
      </c>
      <c r="H12" s="422"/>
    </row>
    <row r="13" spans="1:8" ht="15" customHeight="1">
      <c r="A13" s="301" t="s">
        <v>39</v>
      </c>
      <c r="B13" s="302"/>
      <c r="C13" s="301" t="s">
        <v>40</v>
      </c>
      <c r="D13" s="302"/>
      <c r="E13" s="423" t="s">
        <v>41</v>
      </c>
      <c r="F13" s="302"/>
      <c r="G13" s="304" t="s">
        <v>42</v>
      </c>
      <c r="H13" s="422"/>
    </row>
    <row r="14" spans="1:8" ht="15" customHeight="1">
      <c r="A14" s="301" t="s">
        <v>43</v>
      </c>
      <c r="B14" s="302"/>
      <c r="C14" s="301" t="s">
        <v>44</v>
      </c>
      <c r="D14" s="302"/>
      <c r="E14" s="423" t="s">
        <v>45</v>
      </c>
      <c r="F14" s="302"/>
      <c r="G14" s="304" t="s">
        <v>46</v>
      </c>
      <c r="H14" s="422">
        <v>1.84</v>
      </c>
    </row>
    <row r="15" spans="1:8" ht="15" customHeight="1">
      <c r="A15" s="301"/>
      <c r="B15" s="302"/>
      <c r="C15" s="301" t="s">
        <v>47</v>
      </c>
      <c r="D15" s="302"/>
      <c r="E15" s="423" t="s">
        <v>48</v>
      </c>
      <c r="F15" s="302"/>
      <c r="G15" s="304" t="s">
        <v>49</v>
      </c>
      <c r="H15" s="422"/>
    </row>
    <row r="16" spans="1:8" ht="15" customHeight="1">
      <c r="A16" s="260"/>
      <c r="B16" s="302"/>
      <c r="C16" s="301" t="s">
        <v>50</v>
      </c>
      <c r="D16" s="302"/>
      <c r="E16" s="423" t="s">
        <v>51</v>
      </c>
      <c r="F16" s="302">
        <v>3</v>
      </c>
      <c r="G16" s="304" t="s">
        <v>52</v>
      </c>
      <c r="H16" s="422"/>
    </row>
    <row r="17" spans="1:8" ht="15" customHeight="1">
      <c r="A17" s="301"/>
      <c r="B17" s="302"/>
      <c r="C17" s="301" t="s">
        <v>53</v>
      </c>
      <c r="D17" s="302"/>
      <c r="E17" s="423" t="s">
        <v>54</v>
      </c>
      <c r="F17" s="302">
        <v>202.5</v>
      </c>
      <c r="G17" s="304" t="s">
        <v>55</v>
      </c>
      <c r="H17" s="422"/>
    </row>
    <row r="18" spans="1:8" ht="15" customHeight="1">
      <c r="A18" s="301"/>
      <c r="B18" s="302"/>
      <c r="C18" s="305" t="s">
        <v>56</v>
      </c>
      <c r="D18" s="302"/>
      <c r="E18" s="301" t="s">
        <v>57</v>
      </c>
      <c r="F18" s="302"/>
      <c r="G18" s="304" t="s">
        <v>58</v>
      </c>
      <c r="H18" s="422"/>
    </row>
    <row r="19" spans="1:8" ht="15" customHeight="1">
      <c r="A19" s="260"/>
      <c r="B19" s="302"/>
      <c r="C19" s="305" t="s">
        <v>59</v>
      </c>
      <c r="D19" s="302"/>
      <c r="E19" s="301" t="s">
        <v>60</v>
      </c>
      <c r="F19" s="302"/>
      <c r="G19" s="304" t="s">
        <v>61</v>
      </c>
      <c r="H19" s="422"/>
    </row>
    <row r="20" spans="1:8" ht="15" customHeight="1">
      <c r="A20" s="260"/>
      <c r="B20" s="302"/>
      <c r="C20" s="305" t="s">
        <v>62</v>
      </c>
      <c r="D20" s="302"/>
      <c r="E20" s="301" t="s">
        <v>63</v>
      </c>
      <c r="F20" s="302"/>
      <c r="G20" s="304" t="s">
        <v>64</v>
      </c>
      <c r="H20" s="422">
        <v>202.5</v>
      </c>
    </row>
    <row r="21" spans="1:8" ht="15" customHeight="1">
      <c r="A21" s="301"/>
      <c r="B21" s="302"/>
      <c r="C21" s="305" t="s">
        <v>65</v>
      </c>
      <c r="D21" s="302"/>
      <c r="E21" s="301"/>
      <c r="F21" s="302"/>
      <c r="G21" s="304"/>
      <c r="H21" s="422"/>
    </row>
    <row r="22" spans="1:8" ht="15" customHeight="1">
      <c r="A22" s="301"/>
      <c r="B22" s="302"/>
      <c r="C22" s="305" t="s">
        <v>66</v>
      </c>
      <c r="D22" s="302"/>
      <c r="E22" s="301"/>
      <c r="F22" s="302"/>
      <c r="G22" s="304"/>
      <c r="H22" s="422"/>
    </row>
    <row r="23" spans="1:8" ht="15" customHeight="1">
      <c r="A23" s="301"/>
      <c r="B23" s="302"/>
      <c r="C23" s="305" t="s">
        <v>67</v>
      </c>
      <c r="D23" s="302"/>
      <c r="E23" s="301"/>
      <c r="F23" s="302"/>
      <c r="G23" s="304"/>
      <c r="H23" s="422"/>
    </row>
    <row r="24" spans="1:8" ht="15" customHeight="1">
      <c r="A24" s="301"/>
      <c r="B24" s="302"/>
      <c r="C24" s="305" t="s">
        <v>68</v>
      </c>
      <c r="D24" s="302"/>
      <c r="E24" s="301"/>
      <c r="F24" s="302"/>
      <c r="G24" s="304"/>
      <c r="H24" s="422"/>
    </row>
    <row r="25" spans="1:8" ht="15" customHeight="1">
      <c r="A25" s="301"/>
      <c r="B25" s="302"/>
      <c r="C25" s="305" t="s">
        <v>69</v>
      </c>
      <c r="D25" s="302"/>
      <c r="E25" s="301"/>
      <c r="F25" s="302"/>
      <c r="G25" s="304"/>
      <c r="H25" s="422"/>
    </row>
    <row r="26" spans="1:8" ht="15" customHeight="1">
      <c r="A26" s="306" t="s">
        <v>70</v>
      </c>
      <c r="B26" s="302">
        <f>B6</f>
        <v>354.62</v>
      </c>
      <c r="C26" s="306" t="s">
        <v>71</v>
      </c>
      <c r="D26" s="302">
        <f>D6</f>
        <v>354.62</v>
      </c>
      <c r="E26" s="306" t="s">
        <v>71</v>
      </c>
      <c r="F26" s="302">
        <f>SUM(F6+F10)</f>
        <v>354.62</v>
      </c>
      <c r="G26" s="243" t="s">
        <v>72</v>
      </c>
      <c r="H26" s="422">
        <f>SUM(H6:H20)</f>
        <v>354.62</v>
      </c>
    </row>
    <row r="27" spans="1:8" ht="15" customHeight="1">
      <c r="A27" s="301" t="s">
        <v>73</v>
      </c>
      <c r="B27" s="302"/>
      <c r="C27" s="301"/>
      <c r="D27" s="302"/>
      <c r="E27" s="301"/>
      <c r="F27" s="302"/>
      <c r="G27" s="243"/>
      <c r="H27" s="422"/>
    </row>
    <row r="28" spans="1:8" ht="13.5" customHeight="1">
      <c r="A28" s="306" t="s">
        <v>74</v>
      </c>
      <c r="B28" s="302">
        <f>B26</f>
        <v>354.62</v>
      </c>
      <c r="C28" s="306" t="s">
        <v>75</v>
      </c>
      <c r="D28" s="302">
        <f>D26</f>
        <v>354.62</v>
      </c>
      <c r="E28" s="306" t="s">
        <v>75</v>
      </c>
      <c r="F28" s="302">
        <f>F26</f>
        <v>354.62</v>
      </c>
      <c r="G28" s="243" t="s">
        <v>75</v>
      </c>
      <c r="H28" s="422">
        <f>H26</f>
        <v>354.62</v>
      </c>
    </row>
    <row r="29" spans="1:6" ht="14.25" customHeight="1">
      <c r="A29" s="424"/>
      <c r="B29" s="424"/>
      <c r="C29" s="424"/>
      <c r="D29" s="424"/>
      <c r="E29" s="424"/>
      <c r="F29" s="424"/>
    </row>
  </sheetData>
  <sheetProtection formatCells="0" formatColumns="0" formatRows="0"/>
  <mergeCells count="4">
    <mergeCell ref="A2:H2"/>
    <mergeCell ref="A3:C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A3" sqref="A3:I3"/>
    </sheetView>
  </sheetViews>
  <sheetFormatPr defaultColWidth="6.75390625" defaultRowHeight="45" customHeight="1"/>
  <cols>
    <col min="1" max="3" width="3.625" style="309" customWidth="1"/>
    <col min="4" max="4" width="18.875" style="309" customWidth="1"/>
    <col min="5" max="5" width="12.125" style="309" customWidth="1"/>
    <col min="6" max="11" width="10.25390625" style="309" customWidth="1"/>
    <col min="12" max="245" width="6.75390625" style="309" customWidth="1"/>
    <col min="246" max="250" width="6.75390625" style="310" customWidth="1"/>
    <col min="251" max="251" width="6.75390625" style="311" customWidth="1"/>
    <col min="252" max="16384" width="6.75390625" style="311" customWidth="1"/>
  </cols>
  <sheetData>
    <row r="1" spans="11:251" ht="45" customHeight="1">
      <c r="K1" s="316" t="s">
        <v>195</v>
      </c>
      <c r="IQ1" s="16"/>
    </row>
    <row r="2" spans="1:251" ht="45" customHeight="1">
      <c r="A2" s="312" t="s">
        <v>196</v>
      </c>
      <c r="B2" s="312"/>
      <c r="C2" s="312"/>
      <c r="D2" s="312"/>
      <c r="E2" s="312"/>
      <c r="F2" s="312"/>
      <c r="G2" s="312"/>
      <c r="H2" s="312"/>
      <c r="I2" s="312"/>
      <c r="J2" s="312"/>
      <c r="K2" s="312"/>
      <c r="IQ2" s="16"/>
    </row>
    <row r="3" spans="1:251" ht="45" customHeight="1">
      <c r="A3" s="313" t="s">
        <v>2</v>
      </c>
      <c r="B3" s="313"/>
      <c r="C3" s="313"/>
      <c r="D3" s="313"/>
      <c r="E3" s="313"/>
      <c r="F3" s="313"/>
      <c r="G3" s="313"/>
      <c r="H3" s="313"/>
      <c r="I3" s="313"/>
      <c r="J3" s="317" t="s">
        <v>78</v>
      </c>
      <c r="K3" s="317"/>
      <c r="IQ3" s="16"/>
    </row>
    <row r="4" spans="1:251" ht="45" customHeight="1">
      <c r="A4" s="314" t="s">
        <v>95</v>
      </c>
      <c r="B4" s="314"/>
      <c r="C4" s="314"/>
      <c r="D4" s="219" t="s">
        <v>96</v>
      </c>
      <c r="E4" s="219" t="s">
        <v>165</v>
      </c>
      <c r="F4" s="315" t="s">
        <v>197</v>
      </c>
      <c r="G4" s="219" t="s">
        <v>198</v>
      </c>
      <c r="H4" s="219" t="s">
        <v>199</v>
      </c>
      <c r="I4" s="219" t="s">
        <v>200</v>
      </c>
      <c r="J4" s="219" t="s">
        <v>201</v>
      </c>
      <c r="K4" s="219" t="s">
        <v>185</v>
      </c>
      <c r="IQ4" s="16"/>
    </row>
    <row r="5" spans="1:251" ht="45" customHeight="1">
      <c r="A5" s="219" t="s">
        <v>98</v>
      </c>
      <c r="B5" s="219" t="s">
        <v>99</v>
      </c>
      <c r="C5" s="219" t="s">
        <v>100</v>
      </c>
      <c r="D5" s="219"/>
      <c r="E5" s="219"/>
      <c r="F5" s="315"/>
      <c r="G5" s="219"/>
      <c r="H5" s="219"/>
      <c r="I5" s="219"/>
      <c r="J5" s="219"/>
      <c r="K5" s="219"/>
      <c r="IQ5" s="16"/>
    </row>
    <row r="6" spans="1:251" ht="45" customHeight="1">
      <c r="A6" s="219"/>
      <c r="B6" s="219"/>
      <c r="C6" s="219"/>
      <c r="D6" s="219"/>
      <c r="E6" s="219"/>
      <c r="F6" s="315"/>
      <c r="G6" s="219"/>
      <c r="H6" s="219"/>
      <c r="I6" s="219"/>
      <c r="J6" s="219"/>
      <c r="K6" s="219"/>
      <c r="IQ6" s="16"/>
    </row>
    <row r="7" spans="1:251" ht="45" customHeight="1">
      <c r="A7" s="218"/>
      <c r="B7" s="218"/>
      <c r="C7" s="219"/>
      <c r="D7" s="218"/>
      <c r="E7" s="220">
        <f>SUM(F7:K7)</f>
        <v>1.84</v>
      </c>
      <c r="F7" s="221"/>
      <c r="G7" s="222"/>
      <c r="H7" s="220"/>
      <c r="I7" s="220"/>
      <c r="J7" s="220"/>
      <c r="K7" s="222">
        <v>1.84</v>
      </c>
      <c r="IQ7" s="16"/>
    </row>
    <row r="8" spans="1:251" ht="45" customHeight="1">
      <c r="A8" s="71">
        <v>201</v>
      </c>
      <c r="B8" s="71"/>
      <c r="C8" s="72"/>
      <c r="D8" s="73" t="s">
        <v>101</v>
      </c>
      <c r="E8" s="220">
        <f>SUM(F8:K8)</f>
        <v>1.84</v>
      </c>
      <c r="F8" s="221"/>
      <c r="G8" s="222"/>
      <c r="H8" s="220"/>
      <c r="I8" s="220"/>
      <c r="J8" s="220"/>
      <c r="K8" s="222">
        <v>1.84</v>
      </c>
      <c r="IQ8" s="16"/>
    </row>
    <row r="9" spans="1:251" ht="45" customHeight="1">
      <c r="A9" s="71">
        <v>201</v>
      </c>
      <c r="B9" s="71" t="s">
        <v>102</v>
      </c>
      <c r="C9" s="72"/>
      <c r="D9" s="73" t="s">
        <v>103</v>
      </c>
      <c r="E9" s="220">
        <f>SUM(F9:K9)</f>
        <v>1.84</v>
      </c>
      <c r="F9" s="221"/>
      <c r="G9" s="222"/>
      <c r="H9" s="220"/>
      <c r="I9" s="220"/>
      <c r="J9" s="220"/>
      <c r="K9" s="222">
        <v>1.84</v>
      </c>
      <c r="IQ9" s="16"/>
    </row>
    <row r="10" spans="1:251" s="308" customFormat="1" ht="45" customHeight="1">
      <c r="A10" s="74" t="s">
        <v>104</v>
      </c>
      <c r="B10" s="74" t="s">
        <v>102</v>
      </c>
      <c r="C10" s="75" t="s">
        <v>105</v>
      </c>
      <c r="D10" s="76" t="s">
        <v>106</v>
      </c>
      <c r="E10" s="220">
        <f>SUM(F10:K10)</f>
        <v>1.84</v>
      </c>
      <c r="F10" s="221"/>
      <c r="G10" s="222"/>
      <c r="H10" s="220"/>
      <c r="I10" s="220"/>
      <c r="J10" s="220"/>
      <c r="K10" s="222">
        <v>1.84</v>
      </c>
      <c r="L10" s="309"/>
      <c r="M10" s="318"/>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309"/>
      <c r="EB10" s="309"/>
      <c r="EC10" s="309"/>
      <c r="ED10" s="309"/>
      <c r="EE10" s="309"/>
      <c r="EF10" s="309"/>
      <c r="EG10" s="309"/>
      <c r="EH10" s="309"/>
      <c r="EI10" s="309"/>
      <c r="EJ10" s="309"/>
      <c r="EK10" s="309"/>
      <c r="EL10" s="309"/>
      <c r="EM10" s="309"/>
      <c r="EN10" s="309"/>
      <c r="EO10" s="309"/>
      <c r="EP10" s="309"/>
      <c r="EQ10" s="309"/>
      <c r="ER10" s="309"/>
      <c r="ES10" s="309"/>
      <c r="ET10" s="309"/>
      <c r="EU10" s="309"/>
      <c r="EV10" s="309"/>
      <c r="EW10" s="309"/>
      <c r="EX10" s="309"/>
      <c r="EY10" s="309"/>
      <c r="EZ10" s="309"/>
      <c r="FA10" s="309"/>
      <c r="FB10" s="309"/>
      <c r="FC10" s="309"/>
      <c r="FD10" s="309"/>
      <c r="FE10" s="309"/>
      <c r="FF10" s="309"/>
      <c r="FG10" s="309"/>
      <c r="FH10" s="309"/>
      <c r="FI10" s="309"/>
      <c r="FJ10" s="309"/>
      <c r="FK10" s="309"/>
      <c r="FL10" s="309"/>
      <c r="FM10" s="309"/>
      <c r="FN10" s="309"/>
      <c r="FO10" s="309"/>
      <c r="FP10" s="309"/>
      <c r="FQ10" s="309"/>
      <c r="FR10" s="309"/>
      <c r="FS10" s="309"/>
      <c r="FT10" s="309"/>
      <c r="FU10" s="309"/>
      <c r="FV10" s="309"/>
      <c r="FW10" s="309"/>
      <c r="FX10" s="309"/>
      <c r="FY10" s="309"/>
      <c r="FZ10" s="309"/>
      <c r="GA10" s="309"/>
      <c r="GB10" s="309"/>
      <c r="GC10" s="309"/>
      <c r="GD10" s="309"/>
      <c r="GE10" s="309"/>
      <c r="GF10" s="309"/>
      <c r="GG10" s="309"/>
      <c r="GH10" s="309"/>
      <c r="GI10" s="309"/>
      <c r="GJ10" s="309"/>
      <c r="GK10" s="309"/>
      <c r="GL10" s="309"/>
      <c r="GM10" s="309"/>
      <c r="GN10" s="309"/>
      <c r="GO10" s="309"/>
      <c r="GP10" s="309"/>
      <c r="GQ10" s="309"/>
      <c r="GR10" s="309"/>
      <c r="GS10" s="309"/>
      <c r="GT10" s="309"/>
      <c r="GU10" s="309"/>
      <c r="GV10" s="309"/>
      <c r="GW10" s="309"/>
      <c r="GX10" s="309"/>
      <c r="GY10" s="309"/>
      <c r="GZ10" s="309"/>
      <c r="HA10" s="309"/>
      <c r="HB10" s="309"/>
      <c r="HC10" s="309"/>
      <c r="HD10" s="309"/>
      <c r="HE10" s="309"/>
      <c r="HF10" s="309"/>
      <c r="HG10" s="309"/>
      <c r="HH10" s="309"/>
      <c r="HI10" s="309"/>
      <c r="HJ10" s="309"/>
      <c r="HK10" s="309"/>
      <c r="HL10" s="309"/>
      <c r="HM10" s="309"/>
      <c r="HN10" s="309"/>
      <c r="HO10" s="309"/>
      <c r="HP10" s="309"/>
      <c r="HQ10" s="309"/>
      <c r="HR10" s="309"/>
      <c r="HS10" s="309"/>
      <c r="HT10" s="309"/>
      <c r="HU10" s="309"/>
      <c r="HV10" s="309"/>
      <c r="HW10" s="309"/>
      <c r="HX10" s="309"/>
      <c r="HY10" s="309"/>
      <c r="HZ10" s="309"/>
      <c r="IA10" s="309"/>
      <c r="IB10" s="309"/>
      <c r="IC10" s="309"/>
      <c r="ID10" s="309"/>
      <c r="IE10" s="309"/>
      <c r="IF10" s="309"/>
      <c r="IG10" s="309"/>
      <c r="IH10" s="309"/>
      <c r="II10" s="309"/>
      <c r="IJ10" s="309"/>
      <c r="IK10" s="309"/>
      <c r="IL10" s="310"/>
      <c r="IM10" s="310"/>
      <c r="IN10" s="310"/>
      <c r="IO10" s="310"/>
      <c r="IP10" s="310"/>
      <c r="IQ10" s="16"/>
    </row>
    <row r="11" ht="45" customHeight="1">
      <c r="IQ11" s="16"/>
    </row>
    <row r="12" spans="12:251" ht="45" customHeight="1">
      <c r="L12" s="318"/>
      <c r="IQ12" s="16"/>
    </row>
    <row r="13" spans="12:251" ht="45" customHeight="1">
      <c r="L13" s="318"/>
      <c r="IQ13" s="16"/>
    </row>
    <row r="14" spans="12:251" ht="45" customHeight="1">
      <c r="L14" s="318"/>
      <c r="IQ14" s="16"/>
    </row>
    <row r="15" spans="12:251" ht="45" customHeight="1">
      <c r="L15" s="318"/>
      <c r="IQ15" s="16"/>
    </row>
    <row r="16" spans="12:251" ht="45" customHeight="1">
      <c r="L16" s="318"/>
      <c r="IQ16" s="16"/>
    </row>
    <row r="17" spans="12:251" ht="45" customHeight="1">
      <c r="L17" s="318"/>
      <c r="IQ17" s="16"/>
    </row>
    <row r="18" spans="12:251" ht="45" customHeight="1">
      <c r="L18" s="318"/>
      <c r="IQ18" s="16"/>
    </row>
    <row r="19" spans="1:251" ht="45" customHeight="1">
      <c r="A19" s="16"/>
      <c r="B19" s="16"/>
      <c r="C19" s="16"/>
      <c r="D19" s="16"/>
      <c r="E19" s="16"/>
      <c r="F19" s="16"/>
      <c r="L19" s="318"/>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row>
    <row r="20" spans="1:251" ht="45" customHeight="1">
      <c r="A20" s="16"/>
      <c r="B20" s="16"/>
      <c r="C20" s="16"/>
      <c r="D20" s="16"/>
      <c r="E20" s="16"/>
      <c r="F20" s="16"/>
      <c r="L20" s="31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row>
    <row r="21" spans="1:251" ht="45" customHeight="1">
      <c r="A21" s="16"/>
      <c r="B21" s="16"/>
      <c r="C21" s="16"/>
      <c r="D21" s="16"/>
      <c r="E21" s="16"/>
      <c r="F21" s="16"/>
      <c r="L21" s="318"/>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row>
    <row r="22" spans="1:251" ht="45" customHeight="1">
      <c r="A22" s="16"/>
      <c r="B22" s="16"/>
      <c r="C22" s="16"/>
      <c r="D22" s="16"/>
      <c r="E22" s="16"/>
      <c r="F22" s="16"/>
      <c r="L22" s="318"/>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row>
    <row r="23" spans="1:251" ht="45" customHeight="1">
      <c r="A23" s="16"/>
      <c r="B23" s="16"/>
      <c r="C23" s="16"/>
      <c r="D23" s="16"/>
      <c r="E23" s="16"/>
      <c r="F23" s="16"/>
      <c r="L23" s="318"/>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row>
    <row r="24" spans="1:251" ht="45" customHeight="1">
      <c r="A24" s="16"/>
      <c r="B24" s="16"/>
      <c r="C24" s="16"/>
      <c r="D24" s="16"/>
      <c r="E24" s="16"/>
      <c r="F24" s="16"/>
      <c r="L24" s="318"/>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row>
    <row r="25" spans="1:251" ht="45" customHeight="1">
      <c r="A25" s="16"/>
      <c r="B25" s="16"/>
      <c r="C25" s="16"/>
      <c r="D25" s="16"/>
      <c r="E25" s="16"/>
      <c r="F25" s="16"/>
      <c r="L25" s="318"/>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row>
    <row r="26" spans="1:251" ht="45" customHeight="1">
      <c r="A26" s="16"/>
      <c r="B26" s="16"/>
      <c r="C26" s="16"/>
      <c r="D26" s="16"/>
      <c r="E26" s="16"/>
      <c r="F26" s="16"/>
      <c r="L26" s="318"/>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row>
    <row r="27" spans="1:251" ht="45" customHeight="1">
      <c r="A27" s="16"/>
      <c r="B27" s="16"/>
      <c r="C27" s="16"/>
      <c r="D27" s="16"/>
      <c r="E27" s="16"/>
      <c r="F27" s="16"/>
      <c r="L27" s="318"/>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row>
    <row r="28" spans="1:251" ht="45" customHeight="1">
      <c r="A28" s="16"/>
      <c r="B28" s="16"/>
      <c r="C28" s="16"/>
      <c r="D28" s="16"/>
      <c r="E28" s="16"/>
      <c r="F28" s="16"/>
      <c r="L28" s="318"/>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row>
  </sheetData>
  <sheetProtection formatCells="0" formatColumns="0" formatRows="0"/>
  <mergeCells count="15">
    <mergeCell ref="A2:K2"/>
    <mergeCell ref="A3:I3"/>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1">
      <selection activeCell="A3" sqref="A3:F3"/>
    </sheetView>
  </sheetViews>
  <sheetFormatPr defaultColWidth="9.00390625" defaultRowHeight="45" customHeight="1"/>
  <cols>
    <col min="1" max="3" width="5.75390625" style="16" customWidth="1"/>
    <col min="4" max="4" width="14.75390625" style="16" customWidth="1"/>
    <col min="5" max="5" width="10.25390625" style="16" customWidth="1"/>
    <col min="6" max="16384" width="9.00390625" style="16" customWidth="1"/>
  </cols>
  <sheetData>
    <row r="1" ht="45" customHeight="1">
      <c r="J1" s="227" t="s">
        <v>202</v>
      </c>
    </row>
    <row r="2" spans="1:10" ht="45" customHeight="1">
      <c r="A2" s="60" t="s">
        <v>203</v>
      </c>
      <c r="B2" s="60"/>
      <c r="C2" s="60"/>
      <c r="D2" s="60"/>
      <c r="E2" s="60"/>
      <c r="F2" s="60"/>
      <c r="G2" s="60"/>
      <c r="H2" s="60"/>
      <c r="I2" s="60"/>
      <c r="J2" s="60"/>
    </row>
    <row r="3" spans="1:10" ht="45" customHeight="1">
      <c r="A3" s="5" t="s">
        <v>2</v>
      </c>
      <c r="B3" s="5"/>
      <c r="C3" s="5"/>
      <c r="D3" s="5"/>
      <c r="E3" s="5"/>
      <c r="F3" s="5"/>
      <c r="I3" s="228" t="s">
        <v>78</v>
      </c>
      <c r="J3" s="228"/>
    </row>
    <row r="4" spans="1:10" ht="45" customHeight="1">
      <c r="A4" s="243" t="s">
        <v>95</v>
      </c>
      <c r="B4" s="243"/>
      <c r="C4" s="243"/>
      <c r="D4" s="65" t="s">
        <v>96</v>
      </c>
      <c r="E4" s="65" t="s">
        <v>116</v>
      </c>
      <c r="F4" s="65"/>
      <c r="G4" s="65"/>
      <c r="H4" s="65"/>
      <c r="I4" s="65"/>
      <c r="J4" s="65"/>
    </row>
    <row r="5" spans="1:10" ht="45" customHeight="1">
      <c r="A5" s="65" t="s">
        <v>98</v>
      </c>
      <c r="B5" s="65" t="s">
        <v>99</v>
      </c>
      <c r="C5" s="65" t="s">
        <v>100</v>
      </c>
      <c r="D5" s="65"/>
      <c r="E5" s="65" t="s">
        <v>89</v>
      </c>
      <c r="F5" s="65" t="s">
        <v>204</v>
      </c>
      <c r="G5" s="65" t="s">
        <v>201</v>
      </c>
      <c r="H5" s="65" t="s">
        <v>205</v>
      </c>
      <c r="I5" s="65" t="s">
        <v>197</v>
      </c>
      <c r="J5" s="65" t="s">
        <v>206</v>
      </c>
    </row>
    <row r="6" spans="1:10" ht="45" customHeight="1">
      <c r="A6" s="65"/>
      <c r="B6" s="65"/>
      <c r="C6" s="65"/>
      <c r="D6" s="65"/>
      <c r="E6" s="65"/>
      <c r="F6" s="65"/>
      <c r="G6" s="65"/>
      <c r="H6" s="65"/>
      <c r="I6" s="65"/>
      <c r="J6" s="65"/>
    </row>
    <row r="7" spans="1:10" ht="45" customHeight="1">
      <c r="A7" s="65"/>
      <c r="B7" s="65"/>
      <c r="C7" s="65"/>
      <c r="D7" s="65"/>
      <c r="E7" s="70">
        <f>SUM(F7:J7)</f>
        <v>1.84</v>
      </c>
      <c r="F7" s="70"/>
      <c r="G7" s="70"/>
      <c r="H7" s="70"/>
      <c r="I7" s="70"/>
      <c r="J7" s="70">
        <v>1.84</v>
      </c>
    </row>
    <row r="8" spans="1:10" ht="45" customHeight="1">
      <c r="A8" s="71">
        <v>201</v>
      </c>
      <c r="B8" s="71"/>
      <c r="C8" s="72"/>
      <c r="D8" s="73" t="s">
        <v>101</v>
      </c>
      <c r="E8" s="70">
        <f>SUM(F8:J8)</f>
        <v>1.84</v>
      </c>
      <c r="F8" s="70"/>
      <c r="G8" s="70"/>
      <c r="H8" s="70"/>
      <c r="I8" s="70"/>
      <c r="J8" s="70">
        <v>1.84</v>
      </c>
    </row>
    <row r="9" spans="1:10" ht="45" customHeight="1">
      <c r="A9" s="71">
        <v>201</v>
      </c>
      <c r="B9" s="71" t="s">
        <v>102</v>
      </c>
      <c r="C9" s="72"/>
      <c r="D9" s="73" t="s">
        <v>103</v>
      </c>
      <c r="E9" s="70">
        <f>SUM(F9:J9)</f>
        <v>1.84</v>
      </c>
      <c r="F9" s="70"/>
      <c r="G9" s="70"/>
      <c r="H9" s="70"/>
      <c r="I9" s="70"/>
      <c r="J9" s="70">
        <v>1.84</v>
      </c>
    </row>
    <row r="10" spans="1:10" ht="45" customHeight="1">
      <c r="A10" s="74" t="s">
        <v>104</v>
      </c>
      <c r="B10" s="74" t="s">
        <v>102</v>
      </c>
      <c r="C10" s="75" t="s">
        <v>105</v>
      </c>
      <c r="D10" s="76" t="s">
        <v>106</v>
      </c>
      <c r="E10" s="70">
        <f>SUM(F10:J10)</f>
        <v>1.84</v>
      </c>
      <c r="F10" s="208"/>
      <c r="G10" s="208"/>
      <c r="H10" s="208"/>
      <c r="I10" s="208"/>
      <c r="J10" s="70">
        <v>1.84</v>
      </c>
    </row>
  </sheetData>
  <sheetProtection formatCells="0" formatColumns="0" formatRows="0"/>
  <mergeCells count="15">
    <mergeCell ref="A2:J2"/>
    <mergeCell ref="A3:F3"/>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2">
      <selection activeCell="A3" sqref="A3:C3"/>
    </sheetView>
  </sheetViews>
  <sheetFormatPr defaultColWidth="9.00390625" defaultRowHeight="14.25"/>
  <cols>
    <col min="1" max="1" width="37.00390625" style="16" bestFit="1" customWidth="1"/>
    <col min="2" max="2" width="15.50390625" style="16" customWidth="1"/>
    <col min="3" max="3" width="24.00390625" style="16" bestFit="1" customWidth="1"/>
    <col min="4" max="6" width="13.75390625" style="16" customWidth="1"/>
    <col min="7" max="16384" width="9.00390625" style="16" customWidth="1"/>
  </cols>
  <sheetData>
    <row r="1" spans="1:6" ht="20.25" customHeight="1">
      <c r="A1" s="291"/>
      <c r="B1" s="292"/>
      <c r="C1" s="292"/>
      <c r="D1" s="292"/>
      <c r="E1" s="292"/>
      <c r="F1" s="293" t="s">
        <v>207</v>
      </c>
    </row>
    <row r="2" spans="1:6" ht="24" customHeight="1">
      <c r="A2" s="294" t="s">
        <v>208</v>
      </c>
      <c r="B2" s="294"/>
      <c r="C2" s="294"/>
      <c r="D2" s="294"/>
      <c r="E2" s="294"/>
      <c r="F2" s="294"/>
    </row>
    <row r="3" spans="1:6" ht="14.25" customHeight="1">
      <c r="A3" s="295" t="s">
        <v>2</v>
      </c>
      <c r="B3" s="295"/>
      <c r="C3" s="295"/>
      <c r="D3" s="296"/>
      <c r="E3" s="296"/>
      <c r="F3" s="297" t="s">
        <v>3</v>
      </c>
    </row>
    <row r="4" spans="1:6" ht="17.25" customHeight="1">
      <c r="A4" s="298" t="s">
        <v>4</v>
      </c>
      <c r="B4" s="298"/>
      <c r="C4" s="298" t="s">
        <v>5</v>
      </c>
      <c r="D4" s="298"/>
      <c r="E4" s="298"/>
      <c r="F4" s="298"/>
    </row>
    <row r="5" spans="1:6" ht="17.25" customHeight="1">
      <c r="A5" s="299" t="s">
        <v>6</v>
      </c>
      <c r="B5" s="299" t="s">
        <v>7</v>
      </c>
      <c r="C5" s="300" t="s">
        <v>6</v>
      </c>
      <c r="D5" s="299" t="s">
        <v>80</v>
      </c>
      <c r="E5" s="300" t="s">
        <v>209</v>
      </c>
      <c r="F5" s="299" t="s">
        <v>210</v>
      </c>
    </row>
    <row r="6" spans="1:6" ht="15" customHeight="1">
      <c r="A6" s="301" t="s">
        <v>211</v>
      </c>
      <c r="B6" s="302">
        <f>SUM(B7:B8)</f>
        <v>354.62</v>
      </c>
      <c r="C6" s="301" t="s">
        <v>12</v>
      </c>
      <c r="D6" s="303">
        <f>SUM(E6:F6)</f>
        <v>354.62</v>
      </c>
      <c r="E6" s="303">
        <v>354.62</v>
      </c>
      <c r="F6" s="303"/>
    </row>
    <row r="7" spans="1:6" ht="15" customHeight="1">
      <c r="A7" s="301" t="s">
        <v>212</v>
      </c>
      <c r="B7" s="302">
        <v>354.62</v>
      </c>
      <c r="C7" s="304" t="s">
        <v>16</v>
      </c>
      <c r="D7" s="303"/>
      <c r="E7" s="303"/>
      <c r="F7" s="303"/>
    </row>
    <row r="8" spans="1:6" ht="15" customHeight="1">
      <c r="A8" s="301" t="s">
        <v>19</v>
      </c>
      <c r="B8" s="302"/>
      <c r="C8" s="301" t="s">
        <v>20</v>
      </c>
      <c r="D8" s="303"/>
      <c r="E8" s="303"/>
      <c r="F8" s="303"/>
    </row>
    <row r="9" spans="1:6" ht="15" customHeight="1">
      <c r="A9" s="301" t="s">
        <v>213</v>
      </c>
      <c r="B9" s="302"/>
      <c r="C9" s="301" t="s">
        <v>24</v>
      </c>
      <c r="D9" s="303"/>
      <c r="E9" s="303"/>
      <c r="F9" s="303"/>
    </row>
    <row r="10" spans="1:6" ht="15" customHeight="1">
      <c r="A10" s="301"/>
      <c r="B10" s="302"/>
      <c r="C10" s="301" t="s">
        <v>28</v>
      </c>
      <c r="D10" s="303"/>
      <c r="E10" s="303"/>
      <c r="F10" s="303"/>
    </row>
    <row r="11" spans="1:6" ht="15" customHeight="1">
      <c r="A11" s="301"/>
      <c r="B11" s="302"/>
      <c r="C11" s="301" t="s">
        <v>32</v>
      </c>
      <c r="D11" s="303"/>
      <c r="E11" s="303"/>
      <c r="F11" s="303"/>
    </row>
    <row r="12" spans="1:6" ht="15" customHeight="1">
      <c r="A12" s="301"/>
      <c r="B12" s="302"/>
      <c r="C12" s="301" t="s">
        <v>36</v>
      </c>
      <c r="D12" s="303"/>
      <c r="E12" s="303"/>
      <c r="F12" s="303"/>
    </row>
    <row r="13" spans="1:6" ht="15" customHeight="1">
      <c r="A13" s="301"/>
      <c r="B13" s="302"/>
      <c r="C13" s="301" t="s">
        <v>40</v>
      </c>
      <c r="D13" s="303"/>
      <c r="E13" s="303"/>
      <c r="F13" s="303"/>
    </row>
    <row r="14" spans="1:6" ht="15" customHeight="1">
      <c r="A14" s="260"/>
      <c r="B14" s="302"/>
      <c r="C14" s="301" t="s">
        <v>44</v>
      </c>
      <c r="D14" s="303"/>
      <c r="E14" s="303"/>
      <c r="F14" s="303"/>
    </row>
    <row r="15" spans="1:6" ht="15" customHeight="1">
      <c r="A15" s="301"/>
      <c r="B15" s="302"/>
      <c r="C15" s="301" t="s">
        <v>47</v>
      </c>
      <c r="D15" s="303"/>
      <c r="E15" s="303"/>
      <c r="F15" s="303"/>
    </row>
    <row r="16" spans="1:6" ht="15" customHeight="1">
      <c r="A16" s="301"/>
      <c r="B16" s="302"/>
      <c r="C16" s="301" t="s">
        <v>50</v>
      </c>
      <c r="D16" s="303"/>
      <c r="E16" s="303"/>
      <c r="F16" s="303"/>
    </row>
    <row r="17" spans="1:6" ht="15" customHeight="1">
      <c r="A17" s="301"/>
      <c r="B17" s="302"/>
      <c r="C17" s="301" t="s">
        <v>53</v>
      </c>
      <c r="D17" s="303"/>
      <c r="E17" s="303"/>
      <c r="F17" s="303"/>
    </row>
    <row r="18" spans="1:6" ht="15" customHeight="1">
      <c r="A18" s="301"/>
      <c r="B18" s="302"/>
      <c r="C18" s="305" t="s">
        <v>56</v>
      </c>
      <c r="D18" s="303"/>
      <c r="E18" s="303"/>
      <c r="F18" s="303"/>
    </row>
    <row r="19" spans="1:6" ht="15" customHeight="1">
      <c r="A19" s="301"/>
      <c r="B19" s="302"/>
      <c r="C19" s="305" t="s">
        <v>59</v>
      </c>
      <c r="D19" s="303"/>
      <c r="E19" s="303"/>
      <c r="F19" s="303"/>
    </row>
    <row r="20" spans="1:6" ht="15" customHeight="1">
      <c r="A20" s="301"/>
      <c r="B20" s="302"/>
      <c r="C20" s="305" t="s">
        <v>62</v>
      </c>
      <c r="D20" s="303"/>
      <c r="E20" s="303"/>
      <c r="F20" s="303"/>
    </row>
    <row r="21" spans="1:6" ht="15" customHeight="1">
      <c r="A21" s="301"/>
      <c r="B21" s="302"/>
      <c r="C21" s="305" t="s">
        <v>65</v>
      </c>
      <c r="D21" s="303"/>
      <c r="E21" s="303"/>
      <c r="F21" s="303"/>
    </row>
    <row r="22" spans="1:6" ht="15" customHeight="1">
      <c r="A22" s="301"/>
      <c r="B22" s="302"/>
      <c r="C22" s="305" t="s">
        <v>66</v>
      </c>
      <c r="D22" s="303"/>
      <c r="E22" s="303"/>
      <c r="F22" s="303"/>
    </row>
    <row r="23" spans="1:6" ht="15" customHeight="1">
      <c r="A23" s="301"/>
      <c r="B23" s="302"/>
      <c r="C23" s="305" t="s">
        <v>67</v>
      </c>
      <c r="D23" s="303"/>
      <c r="E23" s="303"/>
      <c r="F23" s="303"/>
    </row>
    <row r="24" spans="1:6" ht="15" customHeight="1">
      <c r="A24" s="301"/>
      <c r="B24" s="302"/>
      <c r="C24" s="305" t="s">
        <v>68</v>
      </c>
      <c r="D24" s="303"/>
      <c r="E24" s="303"/>
      <c r="F24" s="303"/>
    </row>
    <row r="25" spans="1:6" ht="15" customHeight="1">
      <c r="A25" s="301"/>
      <c r="B25" s="302"/>
      <c r="C25" s="305" t="s">
        <v>69</v>
      </c>
      <c r="D25" s="303"/>
      <c r="E25" s="303"/>
      <c r="F25" s="303"/>
    </row>
    <row r="26" spans="1:6" ht="15" customHeight="1">
      <c r="A26" s="306" t="s">
        <v>70</v>
      </c>
      <c r="B26" s="302">
        <f>B6</f>
        <v>354.62</v>
      </c>
      <c r="C26" s="306" t="s">
        <v>71</v>
      </c>
      <c r="D26" s="303">
        <f>D6</f>
        <v>354.62</v>
      </c>
      <c r="E26" s="303">
        <f>E6</f>
        <v>354.62</v>
      </c>
      <c r="F26" s="303"/>
    </row>
    <row r="27" spans="1:6" ht="14.25" customHeight="1">
      <c r="A27" s="307"/>
      <c r="B27" s="307"/>
      <c r="C27" s="307"/>
      <c r="D27" s="307"/>
      <c r="E27" s="307"/>
      <c r="F27" s="307"/>
    </row>
  </sheetData>
  <sheetProtection formatCells="0" formatColumns="0" formatRows="0"/>
  <mergeCells count="3">
    <mergeCell ref="A2:F2"/>
    <mergeCell ref="A3:C3"/>
    <mergeCell ref="A27:F27"/>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9"/>
  <sheetViews>
    <sheetView showGridLines="0" showZeros="0" workbookViewId="0" topLeftCell="A1">
      <selection activeCell="A3" sqref="A3:F3"/>
    </sheetView>
  </sheetViews>
  <sheetFormatPr defaultColWidth="6.75390625" defaultRowHeight="45" customHeight="1"/>
  <cols>
    <col min="1" max="2" width="5.25390625" style="268" customWidth="1"/>
    <col min="3" max="3" width="5.25390625" style="269" customWidth="1"/>
    <col min="4" max="4" width="9.00390625" style="270" customWidth="1"/>
    <col min="5" max="5" width="8.625" style="271" customWidth="1"/>
    <col min="6" max="6" width="10.875" style="271" customWidth="1"/>
    <col min="7" max="7" width="12.75390625" style="271" customWidth="1"/>
    <col min="8" max="8" width="6.625" style="271" customWidth="1"/>
    <col min="9" max="9" width="8.875" style="271" customWidth="1"/>
    <col min="10" max="10" width="10.375" style="271" customWidth="1"/>
    <col min="11" max="12" width="6.625" style="271" customWidth="1"/>
    <col min="13" max="16" width="6.625" style="272" customWidth="1"/>
    <col min="17" max="17" width="13.00390625" style="272" customWidth="1"/>
    <col min="18" max="18" width="6.625" style="273" customWidth="1"/>
    <col min="19" max="246" width="8.00390625" style="272" customWidth="1"/>
    <col min="247" max="251" width="6.75390625" style="273" customWidth="1"/>
    <col min="252" max="16384" width="6.75390625" style="273" customWidth="1"/>
  </cols>
  <sheetData>
    <row r="1" spans="1:251" ht="45" customHeight="1">
      <c r="A1" s="274"/>
      <c r="B1" s="274"/>
      <c r="C1" s="274"/>
      <c r="D1" s="274"/>
      <c r="E1" s="274"/>
      <c r="F1" s="274"/>
      <c r="G1" s="274"/>
      <c r="H1" s="274"/>
      <c r="I1" s="274"/>
      <c r="J1" s="274"/>
      <c r="K1" s="274"/>
      <c r="L1" s="274"/>
      <c r="M1" s="274"/>
      <c r="N1" s="274"/>
      <c r="P1" s="274"/>
      <c r="Q1" s="274"/>
      <c r="R1" s="274" t="s">
        <v>214</v>
      </c>
      <c r="IM1" s="16"/>
      <c r="IN1" s="16"/>
      <c r="IO1" s="16"/>
      <c r="IP1" s="16"/>
      <c r="IQ1" s="16"/>
    </row>
    <row r="2" spans="1:251" ht="45" customHeight="1">
      <c r="A2" s="276" t="s">
        <v>215</v>
      </c>
      <c r="B2" s="276"/>
      <c r="C2" s="276"/>
      <c r="D2" s="276"/>
      <c r="E2" s="276"/>
      <c r="F2" s="276"/>
      <c r="G2" s="276"/>
      <c r="H2" s="276"/>
      <c r="I2" s="276"/>
      <c r="J2" s="276"/>
      <c r="K2" s="276"/>
      <c r="L2" s="276"/>
      <c r="M2" s="276"/>
      <c r="N2" s="276"/>
      <c r="O2" s="276"/>
      <c r="P2" s="276"/>
      <c r="Q2" s="276"/>
      <c r="R2" s="276"/>
      <c r="IM2" s="16"/>
      <c r="IN2" s="16"/>
      <c r="IO2" s="16"/>
      <c r="IP2" s="16"/>
      <c r="IQ2" s="16"/>
    </row>
    <row r="3" spans="1:251" s="266" customFormat="1" ht="45" customHeight="1">
      <c r="A3" s="5" t="s">
        <v>2</v>
      </c>
      <c r="B3" s="5"/>
      <c r="C3" s="5"/>
      <c r="D3" s="5"/>
      <c r="E3" s="5"/>
      <c r="F3" s="5"/>
      <c r="G3" s="274"/>
      <c r="H3" s="274"/>
      <c r="I3" s="274"/>
      <c r="J3" s="274"/>
      <c r="K3" s="274"/>
      <c r="L3" s="274"/>
      <c r="M3" s="274"/>
      <c r="N3" s="274"/>
      <c r="P3" s="274"/>
      <c r="Q3" s="274"/>
      <c r="R3" s="290" t="s">
        <v>78</v>
      </c>
      <c r="IM3" s="16"/>
      <c r="IN3" s="16"/>
      <c r="IO3" s="16"/>
      <c r="IP3" s="16"/>
      <c r="IQ3" s="16"/>
    </row>
    <row r="4" spans="1:251" s="266" customFormat="1" ht="45" customHeight="1">
      <c r="A4" s="286" t="s">
        <v>95</v>
      </c>
      <c r="B4" s="286"/>
      <c r="C4" s="286"/>
      <c r="D4" s="139" t="s">
        <v>96</v>
      </c>
      <c r="E4" s="282" t="s">
        <v>216</v>
      </c>
      <c r="F4" s="281" t="s">
        <v>109</v>
      </c>
      <c r="G4" s="281"/>
      <c r="H4" s="281"/>
      <c r="I4" s="281"/>
      <c r="J4" s="281" t="s">
        <v>110</v>
      </c>
      <c r="K4" s="281"/>
      <c r="L4" s="281"/>
      <c r="M4" s="281"/>
      <c r="N4" s="281"/>
      <c r="O4" s="281"/>
      <c r="P4" s="281"/>
      <c r="Q4" s="281"/>
      <c r="R4" s="139" t="s">
        <v>113</v>
      </c>
      <c r="IM4" s="16"/>
      <c r="IN4" s="16"/>
      <c r="IO4" s="16"/>
      <c r="IP4" s="16"/>
      <c r="IQ4" s="16"/>
    </row>
    <row r="5" spans="1:251" s="266" customFormat="1" ht="45" customHeight="1">
      <c r="A5" s="139" t="s">
        <v>98</v>
      </c>
      <c r="B5" s="139" t="s">
        <v>99</v>
      </c>
      <c r="C5" s="139" t="s">
        <v>100</v>
      </c>
      <c r="D5" s="139"/>
      <c r="E5" s="287"/>
      <c r="F5" s="139" t="s">
        <v>80</v>
      </c>
      <c r="G5" s="139" t="s">
        <v>114</v>
      </c>
      <c r="H5" s="139" t="s">
        <v>115</v>
      </c>
      <c r="I5" s="139" t="s">
        <v>116</v>
      </c>
      <c r="J5" s="139" t="s">
        <v>80</v>
      </c>
      <c r="K5" s="139" t="s">
        <v>117</v>
      </c>
      <c r="L5" s="139" t="s">
        <v>118</v>
      </c>
      <c r="M5" s="139" t="s">
        <v>119</v>
      </c>
      <c r="N5" s="139" t="s">
        <v>120</v>
      </c>
      <c r="O5" s="139" t="s">
        <v>121</v>
      </c>
      <c r="P5" s="139" t="s">
        <v>122</v>
      </c>
      <c r="Q5" s="139" t="s">
        <v>123</v>
      </c>
      <c r="R5" s="139"/>
      <c r="IM5" s="16"/>
      <c r="IN5" s="16"/>
      <c r="IO5" s="16"/>
      <c r="IP5" s="16"/>
      <c r="IQ5" s="16"/>
    </row>
    <row r="6" spans="1:251" ht="45" customHeight="1">
      <c r="A6" s="139"/>
      <c r="B6" s="139"/>
      <c r="C6" s="139"/>
      <c r="D6" s="139"/>
      <c r="E6" s="283"/>
      <c r="F6" s="139"/>
      <c r="G6" s="139"/>
      <c r="H6" s="139"/>
      <c r="I6" s="139"/>
      <c r="J6" s="139"/>
      <c r="K6" s="139"/>
      <c r="L6" s="139"/>
      <c r="M6" s="139"/>
      <c r="N6" s="139"/>
      <c r="O6" s="139"/>
      <c r="P6" s="139"/>
      <c r="Q6" s="139"/>
      <c r="R6" s="139"/>
      <c r="IM6" s="16"/>
      <c r="IN6" s="16"/>
      <c r="IO6" s="16"/>
      <c r="IP6" s="16"/>
      <c r="IQ6" s="16"/>
    </row>
    <row r="7" spans="1:251" ht="45" customHeight="1">
      <c r="A7" s="139"/>
      <c r="B7" s="139"/>
      <c r="C7" s="139"/>
      <c r="D7" s="140"/>
      <c r="E7" s="288">
        <f>SUM(F7+J7)</f>
        <v>354.62</v>
      </c>
      <c r="F7" s="284">
        <f>SUM(G7:I7)</f>
        <v>149.12</v>
      </c>
      <c r="G7" s="284">
        <v>117.29</v>
      </c>
      <c r="H7" s="284">
        <v>29.99</v>
      </c>
      <c r="I7" s="285">
        <v>1.84</v>
      </c>
      <c r="J7" s="285">
        <f>SUM(K7:Q7)</f>
        <v>205.5</v>
      </c>
      <c r="K7" s="285"/>
      <c r="L7" s="285"/>
      <c r="M7" s="285"/>
      <c r="N7" s="285"/>
      <c r="O7" s="285"/>
      <c r="P7" s="285">
        <v>3</v>
      </c>
      <c r="Q7" s="285">
        <v>202.5</v>
      </c>
      <c r="R7" s="285"/>
      <c r="IM7" s="16"/>
      <c r="IN7" s="16"/>
      <c r="IO7" s="16"/>
      <c r="IP7" s="16"/>
      <c r="IQ7" s="16"/>
    </row>
    <row r="8" spans="1:251" ht="45" customHeight="1">
      <c r="A8" s="71">
        <v>201</v>
      </c>
      <c r="B8" s="71"/>
      <c r="C8" s="72"/>
      <c r="D8" s="73" t="s">
        <v>101</v>
      </c>
      <c r="E8" s="288">
        <f>SUM(F8+J8)</f>
        <v>354.62</v>
      </c>
      <c r="F8" s="284">
        <f>SUM(G8:I8)</f>
        <v>149.12</v>
      </c>
      <c r="G8" s="284">
        <v>117.29</v>
      </c>
      <c r="H8" s="284">
        <v>29.99</v>
      </c>
      <c r="I8" s="285">
        <v>1.84</v>
      </c>
      <c r="J8" s="285">
        <f>SUM(K8:Q8)</f>
        <v>205.5</v>
      </c>
      <c r="K8" s="285"/>
      <c r="L8" s="285"/>
      <c r="M8" s="285"/>
      <c r="N8" s="285"/>
      <c r="O8" s="285"/>
      <c r="P8" s="285">
        <v>3</v>
      </c>
      <c r="Q8" s="285">
        <v>202.5</v>
      </c>
      <c r="R8" s="285"/>
      <c r="IM8" s="16"/>
      <c r="IN8" s="16"/>
      <c r="IO8" s="16"/>
      <c r="IP8" s="16"/>
      <c r="IQ8" s="16"/>
    </row>
    <row r="9" spans="1:251" ht="45" customHeight="1">
      <c r="A9" s="71">
        <v>201</v>
      </c>
      <c r="B9" s="71" t="s">
        <v>102</v>
      </c>
      <c r="C9" s="72"/>
      <c r="D9" s="73" t="s">
        <v>103</v>
      </c>
      <c r="E9" s="288">
        <f>SUM(F9+J9)</f>
        <v>354.62</v>
      </c>
      <c r="F9" s="284">
        <f>SUM(G9:I9)</f>
        <v>149.12</v>
      </c>
      <c r="G9" s="284">
        <v>117.29</v>
      </c>
      <c r="H9" s="284">
        <v>29.99</v>
      </c>
      <c r="I9" s="285">
        <v>1.84</v>
      </c>
      <c r="J9" s="285">
        <f>SUM(K9:Q9)</f>
        <v>205.5</v>
      </c>
      <c r="K9" s="285"/>
      <c r="L9" s="285"/>
      <c r="M9" s="285"/>
      <c r="N9" s="285"/>
      <c r="O9" s="285"/>
      <c r="P9" s="285">
        <v>3</v>
      </c>
      <c r="Q9" s="285">
        <v>202.5</v>
      </c>
      <c r="R9" s="285"/>
      <c r="IM9" s="16"/>
      <c r="IN9" s="16"/>
      <c r="IO9" s="16"/>
      <c r="IP9" s="16"/>
      <c r="IQ9" s="16"/>
    </row>
    <row r="10" spans="1:251" s="267" customFormat="1" ht="45" customHeight="1">
      <c r="A10" s="74" t="s">
        <v>104</v>
      </c>
      <c r="B10" s="74" t="s">
        <v>102</v>
      </c>
      <c r="C10" s="75" t="s">
        <v>105</v>
      </c>
      <c r="D10" s="76" t="s">
        <v>106</v>
      </c>
      <c r="E10" s="288">
        <f>SUM(F10+J10)</f>
        <v>354.62</v>
      </c>
      <c r="F10" s="284">
        <f>SUM(G10:I10)</f>
        <v>149.12</v>
      </c>
      <c r="G10" s="284">
        <v>117.29</v>
      </c>
      <c r="H10" s="284">
        <v>29.99</v>
      </c>
      <c r="I10" s="285">
        <v>1.84</v>
      </c>
      <c r="J10" s="285">
        <f>SUM(K10:Q10)</f>
        <v>205.5</v>
      </c>
      <c r="K10" s="285"/>
      <c r="L10" s="285"/>
      <c r="M10" s="285"/>
      <c r="N10" s="285"/>
      <c r="O10" s="285"/>
      <c r="P10" s="285">
        <v>3</v>
      </c>
      <c r="Q10" s="285">
        <v>202.5</v>
      </c>
      <c r="R10" s="285"/>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16"/>
      <c r="IN10" s="16"/>
      <c r="IO10" s="16"/>
      <c r="IP10" s="16"/>
      <c r="IQ10" s="16"/>
    </row>
    <row r="11" spans="12:251" ht="45" customHeight="1">
      <c r="L11" s="289"/>
      <c r="IM11" s="16"/>
      <c r="IN11" s="16"/>
      <c r="IO11" s="16"/>
      <c r="IP11" s="16"/>
      <c r="IQ11" s="16"/>
    </row>
    <row r="12" spans="247:251" ht="45" customHeight="1">
      <c r="IM12" s="16"/>
      <c r="IN12" s="16"/>
      <c r="IO12" s="16"/>
      <c r="IP12" s="16"/>
      <c r="IQ12" s="16"/>
    </row>
    <row r="13" spans="247:251" ht="45" customHeight="1">
      <c r="IM13" s="16"/>
      <c r="IN13" s="16"/>
      <c r="IO13" s="16"/>
      <c r="IP13" s="16"/>
      <c r="IQ13" s="16"/>
    </row>
    <row r="14" spans="247:251" ht="45" customHeight="1">
      <c r="IM14" s="16"/>
      <c r="IN14" s="16"/>
      <c r="IO14" s="16"/>
      <c r="IP14" s="16"/>
      <c r="IQ14" s="16"/>
    </row>
    <row r="15" spans="247:251" ht="45" customHeight="1">
      <c r="IM15" s="16"/>
      <c r="IN15" s="16"/>
      <c r="IO15" s="16"/>
      <c r="IP15" s="16"/>
      <c r="IQ15" s="16"/>
    </row>
    <row r="16" spans="247:251" ht="45" customHeight="1">
      <c r="IM16" s="16"/>
      <c r="IN16" s="16"/>
      <c r="IO16" s="16"/>
      <c r="IP16" s="16"/>
      <c r="IQ16" s="16"/>
    </row>
    <row r="17" spans="247:251" ht="45" customHeight="1">
      <c r="IM17" s="16"/>
      <c r="IN17" s="16"/>
      <c r="IO17" s="16"/>
      <c r="IP17" s="16"/>
      <c r="IQ17" s="16"/>
    </row>
    <row r="18" spans="247:251" ht="45" customHeight="1">
      <c r="IM18" s="16"/>
      <c r="IN18" s="16"/>
      <c r="IO18" s="16"/>
      <c r="IP18" s="16"/>
      <c r="IQ18" s="16"/>
    </row>
    <row r="19" spans="1:251" ht="45" customHeight="1">
      <c r="A19" s="16"/>
      <c r="B19" s="16"/>
      <c r="C19" s="16"/>
      <c r="D19" s="16"/>
      <c r="E19" s="16"/>
      <c r="F19" s="16"/>
      <c r="G19" s="16"/>
      <c r="H19" s="16"/>
      <c r="I19" s="16"/>
      <c r="J19" s="16"/>
      <c r="K19" s="16"/>
      <c r="L19" s="16"/>
      <c r="M19" s="16"/>
      <c r="N19" s="16"/>
      <c r="O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row>
  </sheetData>
  <sheetProtection formatCells="0" formatColumns="0" formatRows="0"/>
  <mergeCells count="20">
    <mergeCell ref="A2:R2"/>
    <mergeCell ref="A3:F3"/>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8"/>
  <sheetViews>
    <sheetView showGridLines="0" showZeros="0" workbookViewId="0" topLeftCell="A2">
      <selection activeCell="A3" sqref="A3:F3"/>
    </sheetView>
  </sheetViews>
  <sheetFormatPr defaultColWidth="6.75390625" defaultRowHeight="45" customHeight="1"/>
  <cols>
    <col min="1" max="1" width="5.25390625" style="268" customWidth="1"/>
    <col min="2" max="3" width="5.25390625" style="269" customWidth="1"/>
    <col min="4" max="4" width="24.125" style="270" customWidth="1"/>
    <col min="5" max="8" width="8.625" style="271" customWidth="1"/>
    <col min="9" max="236" width="8.00390625" style="272" customWidth="1"/>
    <col min="237" max="241" width="6.75390625" style="273" customWidth="1"/>
    <col min="242" max="16384" width="6.75390625" style="273" customWidth="1"/>
  </cols>
  <sheetData>
    <row r="1" spans="1:241" ht="45" customHeight="1">
      <c r="A1" s="274"/>
      <c r="B1" s="274"/>
      <c r="C1" s="274"/>
      <c r="D1" s="274"/>
      <c r="E1" s="274"/>
      <c r="F1" s="274"/>
      <c r="G1" s="274"/>
      <c r="H1" s="275" t="s">
        <v>217</v>
      </c>
      <c r="IC1" s="16"/>
      <c r="ID1" s="16"/>
      <c r="IE1" s="16"/>
      <c r="IF1" s="16"/>
      <c r="IG1" s="16"/>
    </row>
    <row r="2" spans="1:241" ht="45" customHeight="1">
      <c r="A2" s="276" t="s">
        <v>218</v>
      </c>
      <c r="B2" s="276"/>
      <c r="C2" s="276"/>
      <c r="D2" s="276"/>
      <c r="E2" s="276"/>
      <c r="F2" s="276"/>
      <c r="G2" s="276"/>
      <c r="H2" s="276"/>
      <c r="IC2" s="16"/>
      <c r="ID2" s="16"/>
      <c r="IE2" s="16"/>
      <c r="IF2" s="16"/>
      <c r="IG2" s="16"/>
    </row>
    <row r="3" spans="1:241" s="266" customFormat="1" ht="45" customHeight="1">
      <c r="A3" s="5" t="s">
        <v>2</v>
      </c>
      <c r="B3" s="5"/>
      <c r="C3" s="5"/>
      <c r="D3" s="5"/>
      <c r="E3" s="5"/>
      <c r="F3" s="5"/>
      <c r="G3" s="277" t="s">
        <v>78</v>
      </c>
      <c r="H3" s="277"/>
      <c r="IC3" s="16"/>
      <c r="ID3" s="16"/>
      <c r="IE3" s="16"/>
      <c r="IF3" s="16"/>
      <c r="IG3" s="16"/>
    </row>
    <row r="4" spans="1:241" s="266" customFormat="1" ht="45" customHeight="1">
      <c r="A4" s="278" t="s">
        <v>95</v>
      </c>
      <c r="B4" s="279"/>
      <c r="C4" s="280"/>
      <c r="D4" s="139" t="s">
        <v>96</v>
      </c>
      <c r="E4" s="281" t="s">
        <v>109</v>
      </c>
      <c r="F4" s="281"/>
      <c r="G4" s="281"/>
      <c r="H4" s="281"/>
      <c r="IC4" s="16"/>
      <c r="ID4" s="16"/>
      <c r="IE4" s="16"/>
      <c r="IF4" s="16"/>
      <c r="IG4" s="16"/>
    </row>
    <row r="5" spans="1:241" s="266" customFormat="1" ht="45" customHeight="1">
      <c r="A5" s="139" t="s">
        <v>98</v>
      </c>
      <c r="B5" s="139" t="s">
        <v>99</v>
      </c>
      <c r="C5" s="282" t="s">
        <v>100</v>
      </c>
      <c r="D5" s="139"/>
      <c r="E5" s="139" t="s">
        <v>80</v>
      </c>
      <c r="F5" s="139" t="s">
        <v>114</v>
      </c>
      <c r="G5" s="139" t="s">
        <v>115</v>
      </c>
      <c r="H5" s="139" t="s">
        <v>116</v>
      </c>
      <c r="IC5" s="16"/>
      <c r="ID5" s="16"/>
      <c r="IE5" s="16"/>
      <c r="IF5" s="16"/>
      <c r="IG5" s="16"/>
    </row>
    <row r="6" spans="1:241" ht="45" customHeight="1">
      <c r="A6" s="139"/>
      <c r="B6" s="139"/>
      <c r="C6" s="283"/>
      <c r="D6" s="139"/>
      <c r="E6" s="139"/>
      <c r="F6" s="139"/>
      <c r="G6" s="139"/>
      <c r="H6" s="139"/>
      <c r="IC6" s="16"/>
      <c r="ID6" s="16"/>
      <c r="IE6" s="16"/>
      <c r="IF6" s="16"/>
      <c r="IG6" s="16"/>
    </row>
    <row r="7" spans="1:241" ht="45" customHeight="1">
      <c r="A7" s="139"/>
      <c r="B7" s="139"/>
      <c r="C7" s="139"/>
      <c r="D7" s="140"/>
      <c r="E7" s="140">
        <f>SUM(F7:H7)</f>
        <v>149.12</v>
      </c>
      <c r="F7" s="284">
        <v>117.29</v>
      </c>
      <c r="G7" s="284">
        <v>29.99</v>
      </c>
      <c r="H7" s="285">
        <v>1.84</v>
      </c>
      <c r="IC7" s="16"/>
      <c r="ID7" s="16"/>
      <c r="IE7" s="16"/>
      <c r="IF7" s="16"/>
      <c r="IG7" s="16"/>
    </row>
    <row r="8" spans="1:241" ht="45" customHeight="1">
      <c r="A8" s="71">
        <v>201</v>
      </c>
      <c r="B8" s="71"/>
      <c r="C8" s="72"/>
      <c r="D8" s="73" t="s">
        <v>101</v>
      </c>
      <c r="E8" s="140">
        <f>SUM(F8:H8)</f>
        <v>149.12</v>
      </c>
      <c r="F8" s="284">
        <v>117.29</v>
      </c>
      <c r="G8" s="284">
        <v>29.99</v>
      </c>
      <c r="H8" s="285">
        <v>1.84</v>
      </c>
      <c r="IC8" s="16"/>
      <c r="ID8" s="16"/>
      <c r="IE8" s="16"/>
      <c r="IF8" s="16"/>
      <c r="IG8" s="16"/>
    </row>
    <row r="9" spans="1:241" ht="45" customHeight="1">
      <c r="A9" s="71">
        <v>201</v>
      </c>
      <c r="B9" s="71" t="s">
        <v>102</v>
      </c>
      <c r="C9" s="72"/>
      <c r="D9" s="73" t="s">
        <v>103</v>
      </c>
      <c r="E9" s="140">
        <f>SUM(F9:H9)</f>
        <v>149.12</v>
      </c>
      <c r="F9" s="284">
        <v>117.29</v>
      </c>
      <c r="G9" s="284">
        <v>29.99</v>
      </c>
      <c r="H9" s="285">
        <v>1.84</v>
      </c>
      <c r="IC9" s="16"/>
      <c r="ID9" s="16"/>
      <c r="IE9" s="16"/>
      <c r="IF9" s="16"/>
      <c r="IG9" s="16"/>
    </row>
    <row r="10" spans="1:241" s="267" customFormat="1" ht="45" customHeight="1">
      <c r="A10" s="74" t="s">
        <v>104</v>
      </c>
      <c r="B10" s="74" t="s">
        <v>102</v>
      </c>
      <c r="C10" s="75" t="s">
        <v>105</v>
      </c>
      <c r="D10" s="76" t="s">
        <v>106</v>
      </c>
      <c r="E10" s="140">
        <f>SUM(F10:H10)</f>
        <v>149.12</v>
      </c>
      <c r="F10" s="284">
        <v>117.29</v>
      </c>
      <c r="G10" s="284">
        <v>29.99</v>
      </c>
      <c r="H10" s="285">
        <v>1.84</v>
      </c>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16"/>
      <c r="ID10" s="16"/>
      <c r="IE10" s="16"/>
      <c r="IF10" s="16"/>
      <c r="IG10" s="16"/>
    </row>
    <row r="11" spans="237:241" ht="45" customHeight="1">
      <c r="IC11" s="16"/>
      <c r="ID11" s="16"/>
      <c r="IE11" s="16"/>
      <c r="IF11" s="16"/>
      <c r="IG11" s="16"/>
    </row>
    <row r="12" spans="237:241" ht="45" customHeight="1">
      <c r="IC12" s="16"/>
      <c r="ID12" s="16"/>
      <c r="IE12" s="16"/>
      <c r="IF12" s="16"/>
      <c r="IG12" s="16"/>
    </row>
    <row r="13" spans="237:241" ht="45" customHeight="1">
      <c r="IC13" s="16"/>
      <c r="ID13" s="16"/>
      <c r="IE13" s="16"/>
      <c r="IF13" s="16"/>
      <c r="IG13" s="16"/>
    </row>
    <row r="14" spans="237:241" ht="45" customHeight="1">
      <c r="IC14" s="16"/>
      <c r="ID14" s="16"/>
      <c r="IE14" s="16"/>
      <c r="IF14" s="16"/>
      <c r="IG14" s="16"/>
    </row>
    <row r="15" spans="237:241" ht="45" customHeight="1">
      <c r="IC15" s="16"/>
      <c r="ID15" s="16"/>
      <c r="IE15" s="16"/>
      <c r="IF15" s="16"/>
      <c r="IG15" s="16"/>
    </row>
    <row r="16" spans="237:241" ht="45" customHeight="1">
      <c r="IC16" s="16"/>
      <c r="ID16" s="16"/>
      <c r="IE16" s="16"/>
      <c r="IF16" s="16"/>
      <c r="IG16" s="16"/>
    </row>
    <row r="17" spans="237:241" ht="45" customHeight="1">
      <c r="IC17" s="16"/>
      <c r="ID17" s="16"/>
      <c r="IE17" s="16"/>
      <c r="IF17" s="16"/>
      <c r="IG17" s="16"/>
    </row>
    <row r="18" spans="237:241" ht="45" customHeight="1">
      <c r="IC18" s="16"/>
      <c r="ID18" s="16"/>
      <c r="IE18" s="16"/>
      <c r="IF18" s="16"/>
      <c r="IG18" s="16"/>
    </row>
  </sheetData>
  <sheetProtection formatCells="0" formatColumns="0" formatRows="0"/>
  <mergeCells count="12">
    <mergeCell ref="A2:H2"/>
    <mergeCell ref="A3:F3"/>
    <mergeCell ref="G3:H3"/>
    <mergeCell ref="A4:C4"/>
    <mergeCell ref="A5:A6"/>
    <mergeCell ref="B5:B6"/>
    <mergeCell ref="C5:C6"/>
    <mergeCell ref="D4:D6"/>
    <mergeCell ref="E5:E6"/>
    <mergeCell ref="F5:F6"/>
    <mergeCell ref="G5:G6"/>
    <mergeCell ref="H5:H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A3" sqref="A3:F3"/>
    </sheetView>
  </sheetViews>
  <sheetFormatPr defaultColWidth="6.75390625" defaultRowHeight="45" customHeight="1"/>
  <cols>
    <col min="1" max="3" width="3.625" style="245" customWidth="1"/>
    <col min="4" max="4" width="6.50390625" style="245" customWidth="1"/>
    <col min="5" max="5" width="6.875" style="245" customWidth="1"/>
    <col min="6" max="11" width="5.625" style="245" customWidth="1"/>
    <col min="12" max="12" width="7.875" style="246" customWidth="1"/>
    <col min="13" max="26" width="5.625" style="245" customWidth="1"/>
    <col min="27" max="16384" width="6.75390625" style="245" customWidth="1"/>
  </cols>
  <sheetData>
    <row r="1" spans="1:255" s="16" customFormat="1" ht="45" customHeight="1">
      <c r="A1" s="245"/>
      <c r="B1" s="247"/>
      <c r="C1" s="247"/>
      <c r="D1" s="247"/>
      <c r="E1" s="247"/>
      <c r="F1" s="247"/>
      <c r="G1" s="247"/>
      <c r="H1" s="247"/>
      <c r="I1" s="247"/>
      <c r="J1" s="247"/>
      <c r="K1" s="247"/>
      <c r="L1" s="246"/>
      <c r="M1" s="247"/>
      <c r="N1" s="247"/>
      <c r="O1" s="247"/>
      <c r="P1" s="247"/>
      <c r="Q1" s="247"/>
      <c r="R1" s="247"/>
      <c r="S1" s="247"/>
      <c r="T1" s="247"/>
      <c r="U1" s="247"/>
      <c r="V1" s="247"/>
      <c r="W1" s="245"/>
      <c r="X1" s="245"/>
      <c r="Y1" s="245"/>
      <c r="Z1" s="261" t="s">
        <v>219</v>
      </c>
      <c r="AA1" s="262"/>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45"/>
    </row>
    <row r="2" spans="1:255" s="16" customFormat="1" ht="45" customHeight="1">
      <c r="A2" s="248" t="s">
        <v>220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c r="FL2" s="245"/>
      <c r="FM2" s="245"/>
      <c r="FN2" s="245"/>
      <c r="FO2" s="245"/>
      <c r="FP2" s="245"/>
      <c r="FQ2" s="245"/>
      <c r="FR2" s="245"/>
      <c r="FS2" s="245"/>
      <c r="FT2" s="245"/>
      <c r="FU2" s="245"/>
      <c r="FV2" s="245"/>
      <c r="FW2" s="245"/>
      <c r="FX2" s="245"/>
      <c r="FY2" s="245"/>
      <c r="FZ2" s="245"/>
      <c r="GA2" s="245"/>
      <c r="GB2" s="245"/>
      <c r="GC2" s="245"/>
      <c r="GD2" s="245"/>
      <c r="GE2" s="245"/>
      <c r="GF2" s="245"/>
      <c r="GG2" s="245"/>
      <c r="GH2" s="245"/>
      <c r="GI2" s="245"/>
      <c r="GJ2" s="245"/>
      <c r="GK2" s="245"/>
      <c r="GL2" s="245"/>
      <c r="GM2" s="245"/>
      <c r="GN2" s="245"/>
      <c r="GO2" s="245"/>
      <c r="GP2" s="245"/>
      <c r="GQ2" s="245"/>
      <c r="GR2" s="245"/>
      <c r="GS2" s="245"/>
      <c r="GT2" s="245"/>
      <c r="GU2" s="245"/>
      <c r="GV2" s="245"/>
      <c r="GW2" s="245"/>
      <c r="GX2" s="245"/>
      <c r="GY2" s="245"/>
      <c r="GZ2" s="245"/>
      <c r="HA2" s="245"/>
      <c r="HB2" s="245"/>
      <c r="HC2" s="245"/>
      <c r="HD2" s="245"/>
      <c r="HE2" s="245"/>
      <c r="HF2" s="245"/>
      <c r="HG2" s="245"/>
      <c r="HH2" s="245"/>
      <c r="HI2" s="245"/>
      <c r="HJ2" s="245"/>
      <c r="HK2" s="245"/>
      <c r="HL2" s="245"/>
      <c r="HM2" s="245"/>
      <c r="HN2" s="245"/>
      <c r="HO2" s="245"/>
      <c r="HP2" s="245"/>
      <c r="HQ2" s="245"/>
      <c r="HR2" s="245"/>
      <c r="HS2" s="245"/>
      <c r="HT2" s="245"/>
      <c r="HU2" s="245"/>
      <c r="HV2" s="245"/>
      <c r="HW2" s="245"/>
      <c r="HX2" s="245"/>
      <c r="HY2" s="245"/>
      <c r="HZ2" s="245"/>
      <c r="IA2" s="245"/>
      <c r="IB2" s="245"/>
      <c r="IC2" s="245"/>
      <c r="ID2" s="245"/>
      <c r="IE2" s="245"/>
      <c r="IF2" s="245"/>
      <c r="IG2" s="245"/>
      <c r="IH2" s="245"/>
      <c r="II2" s="245"/>
      <c r="IJ2" s="245"/>
      <c r="IK2" s="245"/>
      <c r="IL2" s="245"/>
      <c r="IM2" s="245"/>
      <c r="IN2" s="245"/>
      <c r="IO2" s="245"/>
      <c r="IP2" s="245"/>
      <c r="IQ2" s="245"/>
      <c r="IR2" s="245"/>
      <c r="IS2" s="245"/>
      <c r="IT2" s="245"/>
      <c r="IU2" s="245"/>
    </row>
    <row r="3" spans="1:255" s="16" customFormat="1" ht="45" customHeight="1">
      <c r="A3" s="5" t="s">
        <v>2</v>
      </c>
      <c r="B3" s="5"/>
      <c r="C3" s="5"/>
      <c r="D3" s="5"/>
      <c r="E3" s="5"/>
      <c r="F3" s="5"/>
      <c r="G3" s="249"/>
      <c r="H3" s="249"/>
      <c r="I3" s="249"/>
      <c r="J3" s="249"/>
      <c r="K3" s="249"/>
      <c r="L3" s="246"/>
      <c r="M3" s="249"/>
      <c r="N3" s="249"/>
      <c r="O3" s="249"/>
      <c r="P3" s="249"/>
      <c r="Q3" s="249"/>
      <c r="R3" s="249"/>
      <c r="S3" s="249"/>
      <c r="T3" s="249"/>
      <c r="U3" s="249"/>
      <c r="V3" s="249"/>
      <c r="W3" s="245"/>
      <c r="X3" s="245"/>
      <c r="Y3" s="263" t="s">
        <v>78</v>
      </c>
      <c r="Z3" s="263"/>
      <c r="AA3" s="264"/>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c r="GB3" s="245"/>
      <c r="GC3" s="245"/>
      <c r="GD3" s="245"/>
      <c r="GE3" s="245"/>
      <c r="GF3" s="245"/>
      <c r="GG3" s="245"/>
      <c r="GH3" s="245"/>
      <c r="GI3" s="245"/>
      <c r="GJ3" s="245"/>
      <c r="GK3" s="245"/>
      <c r="GL3" s="245"/>
      <c r="GM3" s="245"/>
      <c r="GN3" s="245"/>
      <c r="GO3" s="245"/>
      <c r="GP3" s="245"/>
      <c r="GQ3" s="245"/>
      <c r="GR3" s="245"/>
      <c r="GS3" s="245"/>
      <c r="GT3" s="245"/>
      <c r="GU3" s="245"/>
      <c r="GV3" s="245"/>
      <c r="GW3" s="245"/>
      <c r="GX3" s="245"/>
      <c r="GY3" s="245"/>
      <c r="GZ3" s="245"/>
      <c r="HA3" s="245"/>
      <c r="HB3" s="245"/>
      <c r="HC3" s="245"/>
      <c r="HD3" s="245"/>
      <c r="HE3" s="245"/>
      <c r="HF3" s="245"/>
      <c r="HG3" s="245"/>
      <c r="HH3" s="245"/>
      <c r="HI3" s="245"/>
      <c r="HJ3" s="245"/>
      <c r="HK3" s="245"/>
      <c r="HL3" s="245"/>
      <c r="HM3" s="245"/>
      <c r="HN3" s="245"/>
      <c r="HO3" s="245"/>
      <c r="HP3" s="245"/>
      <c r="HQ3" s="245"/>
      <c r="HR3" s="245"/>
      <c r="HS3" s="245"/>
      <c r="HT3" s="245"/>
      <c r="HU3" s="245"/>
      <c r="HV3" s="245"/>
      <c r="HW3" s="245"/>
      <c r="HX3" s="245"/>
      <c r="HY3" s="245"/>
      <c r="HZ3" s="245"/>
      <c r="IA3" s="245"/>
      <c r="IB3" s="245"/>
      <c r="IC3" s="245"/>
      <c r="ID3" s="245"/>
      <c r="IE3" s="245"/>
      <c r="IF3" s="245"/>
      <c r="IG3" s="245"/>
      <c r="IH3" s="245"/>
      <c r="II3" s="245"/>
      <c r="IJ3" s="245"/>
      <c r="IK3" s="245"/>
      <c r="IL3" s="245"/>
      <c r="IM3" s="245"/>
      <c r="IN3" s="245"/>
      <c r="IO3" s="245"/>
      <c r="IP3" s="245"/>
      <c r="IQ3" s="245"/>
      <c r="IR3" s="245"/>
      <c r="IS3" s="245"/>
      <c r="IT3" s="245"/>
      <c r="IU3" s="245"/>
    </row>
    <row r="4" spans="1:255" s="16" customFormat="1" ht="45" customHeight="1">
      <c r="A4" s="250" t="s">
        <v>95</v>
      </c>
      <c r="B4" s="250"/>
      <c r="C4" s="250"/>
      <c r="D4" s="251" t="s">
        <v>96</v>
      </c>
      <c r="E4" s="251" t="s">
        <v>97</v>
      </c>
      <c r="F4" s="252" t="s">
        <v>138</v>
      </c>
      <c r="G4" s="252"/>
      <c r="H4" s="252"/>
      <c r="I4" s="252"/>
      <c r="J4" s="252"/>
      <c r="K4" s="252"/>
      <c r="L4" s="252"/>
      <c r="M4" s="252"/>
      <c r="N4" s="252" t="s">
        <v>139</v>
      </c>
      <c r="O4" s="252"/>
      <c r="P4" s="252"/>
      <c r="Q4" s="252"/>
      <c r="R4" s="252"/>
      <c r="S4" s="252"/>
      <c r="T4" s="252"/>
      <c r="U4" s="252"/>
      <c r="V4" s="257" t="s">
        <v>140</v>
      </c>
      <c r="W4" s="251" t="s">
        <v>141</v>
      </c>
      <c r="X4" s="251"/>
      <c r="Y4" s="251"/>
      <c r="Z4" s="251"/>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c r="IO4" s="245"/>
      <c r="IP4" s="245"/>
      <c r="IQ4" s="245"/>
      <c r="IR4" s="245"/>
      <c r="IS4" s="245"/>
      <c r="IT4" s="245"/>
      <c r="IU4" s="245"/>
    </row>
    <row r="5" spans="1:255" s="16" customFormat="1" ht="45" customHeight="1">
      <c r="A5" s="251" t="s">
        <v>98</v>
      </c>
      <c r="B5" s="251" t="s">
        <v>99</v>
      </c>
      <c r="C5" s="251" t="s">
        <v>100</v>
      </c>
      <c r="D5" s="251"/>
      <c r="E5" s="251"/>
      <c r="F5" s="251" t="s">
        <v>80</v>
      </c>
      <c r="G5" s="251" t="s">
        <v>142</v>
      </c>
      <c r="H5" s="251" t="s">
        <v>143</v>
      </c>
      <c r="I5" s="251" t="s">
        <v>144</v>
      </c>
      <c r="J5" s="251" t="s">
        <v>145</v>
      </c>
      <c r="K5" s="255" t="s">
        <v>146</v>
      </c>
      <c r="L5" s="251" t="s">
        <v>147</v>
      </c>
      <c r="M5" s="251" t="s">
        <v>148</v>
      </c>
      <c r="N5" s="251" t="s">
        <v>80</v>
      </c>
      <c r="O5" s="251" t="s">
        <v>149</v>
      </c>
      <c r="P5" s="251" t="s">
        <v>150</v>
      </c>
      <c r="Q5" s="251" t="s">
        <v>151</v>
      </c>
      <c r="R5" s="255" t="s">
        <v>152</v>
      </c>
      <c r="S5" s="251" t="s">
        <v>153</v>
      </c>
      <c r="T5" s="251" t="s">
        <v>154</v>
      </c>
      <c r="U5" s="251" t="s">
        <v>155</v>
      </c>
      <c r="V5" s="258"/>
      <c r="W5" s="251" t="s">
        <v>80</v>
      </c>
      <c r="X5" s="251" t="s">
        <v>156</v>
      </c>
      <c r="Y5" s="251" t="s">
        <v>157</v>
      </c>
      <c r="Z5" s="251" t="s">
        <v>141</v>
      </c>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c r="IO5" s="245"/>
      <c r="IP5" s="245"/>
      <c r="IQ5" s="245"/>
      <c r="IR5" s="245"/>
      <c r="IS5" s="245"/>
      <c r="IT5" s="245"/>
      <c r="IU5" s="245"/>
    </row>
    <row r="6" spans="1:255" s="16" customFormat="1" ht="45" customHeight="1">
      <c r="A6" s="251"/>
      <c r="B6" s="251"/>
      <c r="C6" s="251"/>
      <c r="D6" s="251"/>
      <c r="E6" s="251"/>
      <c r="F6" s="251"/>
      <c r="G6" s="251"/>
      <c r="H6" s="251"/>
      <c r="I6" s="251"/>
      <c r="J6" s="251"/>
      <c r="K6" s="255"/>
      <c r="L6" s="251"/>
      <c r="M6" s="251"/>
      <c r="N6" s="251"/>
      <c r="O6" s="251"/>
      <c r="P6" s="251"/>
      <c r="Q6" s="251"/>
      <c r="R6" s="255"/>
      <c r="S6" s="251"/>
      <c r="T6" s="251"/>
      <c r="U6" s="251"/>
      <c r="V6" s="259"/>
      <c r="W6" s="251"/>
      <c r="X6" s="251"/>
      <c r="Y6" s="251"/>
      <c r="Z6" s="251"/>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c r="IO6" s="245"/>
      <c r="IP6" s="245"/>
      <c r="IQ6" s="245"/>
      <c r="IR6" s="245"/>
      <c r="IS6" s="245"/>
      <c r="IT6" s="245"/>
      <c r="IU6" s="245"/>
    </row>
    <row r="7" spans="1:255" s="16" customFormat="1" ht="45" customHeight="1">
      <c r="A7" s="251"/>
      <c r="B7" s="251"/>
      <c r="C7" s="251"/>
      <c r="D7" s="251"/>
      <c r="E7" s="251">
        <f>SUM(F7+N7+V7+W7)</f>
        <v>117.28999999999998</v>
      </c>
      <c r="F7" s="251">
        <f>SUM(G7:M7)</f>
        <v>76.72999999999999</v>
      </c>
      <c r="G7" s="253">
        <v>42.55</v>
      </c>
      <c r="H7" s="253"/>
      <c r="I7" s="253">
        <v>22.18</v>
      </c>
      <c r="J7" s="253"/>
      <c r="K7" s="255"/>
      <c r="L7" s="256">
        <v>12</v>
      </c>
      <c r="M7" s="251"/>
      <c r="N7" s="251">
        <f>SUM(O7:U7)</f>
        <v>15.05</v>
      </c>
      <c r="O7" s="253">
        <v>9.83</v>
      </c>
      <c r="P7" s="253">
        <v>4.61</v>
      </c>
      <c r="Q7" s="260"/>
      <c r="R7" s="255"/>
      <c r="S7" s="253">
        <v>0.61</v>
      </c>
      <c r="T7" s="251"/>
      <c r="U7" s="251"/>
      <c r="V7" s="253">
        <v>7.38</v>
      </c>
      <c r="W7" s="253">
        <f>SUM(X7:Z7)</f>
        <v>18.13</v>
      </c>
      <c r="X7" s="253"/>
      <c r="Y7" s="253"/>
      <c r="Z7" s="253">
        <v>18.13</v>
      </c>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c r="IS7" s="245"/>
      <c r="IT7" s="245"/>
      <c r="IU7" s="245"/>
    </row>
    <row r="8" spans="1:255" s="16" customFormat="1" ht="45" customHeight="1">
      <c r="A8" s="71">
        <v>201</v>
      </c>
      <c r="B8" s="71"/>
      <c r="C8" s="72"/>
      <c r="D8" s="73" t="s">
        <v>101</v>
      </c>
      <c r="E8" s="251">
        <f>SUM(F8+N8+V8+W8)</f>
        <v>117.28999999999998</v>
      </c>
      <c r="F8" s="251">
        <f>SUM(G8:M8)</f>
        <v>76.72999999999999</v>
      </c>
      <c r="G8" s="253">
        <v>42.55</v>
      </c>
      <c r="H8" s="253"/>
      <c r="I8" s="253">
        <v>22.18</v>
      </c>
      <c r="J8" s="253"/>
      <c r="K8" s="255"/>
      <c r="L8" s="256">
        <v>12</v>
      </c>
      <c r="M8" s="251"/>
      <c r="N8" s="251">
        <f>SUM(O8:U8)</f>
        <v>15.05</v>
      </c>
      <c r="O8" s="253">
        <v>9.83</v>
      </c>
      <c r="P8" s="253">
        <v>4.61</v>
      </c>
      <c r="Q8" s="260"/>
      <c r="R8" s="255"/>
      <c r="S8" s="253">
        <v>0.61</v>
      </c>
      <c r="T8" s="251"/>
      <c r="U8" s="251"/>
      <c r="V8" s="253">
        <v>7.38</v>
      </c>
      <c r="W8" s="253">
        <f>SUM(X8:Z8)</f>
        <v>18.13</v>
      </c>
      <c r="X8" s="253"/>
      <c r="Y8" s="253"/>
      <c r="Z8" s="253">
        <v>18.13</v>
      </c>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row>
    <row r="9" spans="1:255" s="16" customFormat="1" ht="75.75" customHeight="1">
      <c r="A9" s="71">
        <v>201</v>
      </c>
      <c r="B9" s="71" t="s">
        <v>102</v>
      </c>
      <c r="C9" s="72"/>
      <c r="D9" s="73" t="s">
        <v>103</v>
      </c>
      <c r="E9" s="251">
        <f>SUM(F9+N9+V9+W9)</f>
        <v>117.28999999999998</v>
      </c>
      <c r="F9" s="251">
        <f>SUM(G9:M9)</f>
        <v>76.72999999999999</v>
      </c>
      <c r="G9" s="253">
        <v>42.55</v>
      </c>
      <c r="H9" s="253"/>
      <c r="I9" s="253">
        <v>22.18</v>
      </c>
      <c r="J9" s="253"/>
      <c r="K9" s="255"/>
      <c r="L9" s="256">
        <v>12</v>
      </c>
      <c r="M9" s="251"/>
      <c r="N9" s="251">
        <f>SUM(O9:U9)</f>
        <v>15.05</v>
      </c>
      <c r="O9" s="253">
        <v>9.83</v>
      </c>
      <c r="P9" s="253">
        <v>4.61</v>
      </c>
      <c r="Q9" s="260"/>
      <c r="R9" s="255"/>
      <c r="S9" s="253">
        <v>0.61</v>
      </c>
      <c r="T9" s="251"/>
      <c r="U9" s="251"/>
      <c r="V9" s="253">
        <v>7.38</v>
      </c>
      <c r="W9" s="253">
        <f>SUM(X9:Z9)</f>
        <v>18.13</v>
      </c>
      <c r="X9" s="253"/>
      <c r="Y9" s="253"/>
      <c r="Z9" s="253">
        <v>18.13</v>
      </c>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row>
    <row r="10" spans="1:255" s="16" customFormat="1" ht="45" customHeight="1">
      <c r="A10" s="74" t="s">
        <v>104</v>
      </c>
      <c r="B10" s="74" t="s">
        <v>102</v>
      </c>
      <c r="C10" s="75" t="s">
        <v>105</v>
      </c>
      <c r="D10" s="76" t="s">
        <v>106</v>
      </c>
      <c r="E10" s="251">
        <f>SUM(F10+N10+V10+W10)</f>
        <v>117.28999999999998</v>
      </c>
      <c r="F10" s="251">
        <f>SUM(G10:M10)</f>
        <v>76.72999999999999</v>
      </c>
      <c r="G10" s="253">
        <v>42.55</v>
      </c>
      <c r="H10" s="253"/>
      <c r="I10" s="253">
        <v>22.18</v>
      </c>
      <c r="J10" s="253"/>
      <c r="K10" s="255"/>
      <c r="L10" s="256">
        <v>12</v>
      </c>
      <c r="M10" s="251"/>
      <c r="N10" s="251">
        <f>SUM(O10:U10)</f>
        <v>15.05</v>
      </c>
      <c r="O10" s="253">
        <v>9.83</v>
      </c>
      <c r="P10" s="253">
        <v>4.61</v>
      </c>
      <c r="Q10" s="260"/>
      <c r="R10" s="255"/>
      <c r="S10" s="253">
        <v>0.61</v>
      </c>
      <c r="T10" s="251"/>
      <c r="U10" s="251"/>
      <c r="V10" s="253">
        <v>7.38</v>
      </c>
      <c r="W10" s="253">
        <f>SUM(X10:Z10)</f>
        <v>18.13</v>
      </c>
      <c r="X10" s="253"/>
      <c r="Y10" s="253"/>
      <c r="Z10" s="253">
        <v>18.13</v>
      </c>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5"/>
      <c r="HC10" s="265"/>
      <c r="HD10" s="265"/>
      <c r="HE10" s="265"/>
      <c r="HF10" s="265"/>
      <c r="HG10" s="265"/>
      <c r="HH10" s="265"/>
      <c r="HI10" s="265"/>
      <c r="HJ10" s="265"/>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265"/>
      <c r="IJ10" s="265"/>
      <c r="IK10" s="265"/>
      <c r="IL10" s="265"/>
      <c r="IM10" s="265"/>
      <c r="IN10" s="265"/>
      <c r="IO10" s="265"/>
      <c r="IP10" s="265"/>
      <c r="IQ10" s="265"/>
      <c r="IR10" s="265"/>
      <c r="IS10" s="265"/>
      <c r="IT10" s="265"/>
      <c r="IU10" s="265"/>
    </row>
    <row r="11" spans="1:255" s="16" customFormat="1" ht="45" customHeight="1">
      <c r="A11" s="245"/>
      <c r="B11" s="245"/>
      <c r="C11" s="245"/>
      <c r="D11" s="245"/>
      <c r="E11" s="245"/>
      <c r="F11" s="245"/>
      <c r="G11" s="245"/>
      <c r="H11" s="245"/>
      <c r="I11" s="245"/>
      <c r="J11" s="245"/>
      <c r="K11" s="245"/>
      <c r="L11" s="246"/>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c r="IQ11" s="245"/>
      <c r="IR11" s="245"/>
      <c r="IS11" s="245"/>
      <c r="IT11" s="245"/>
      <c r="IU11" s="245"/>
    </row>
    <row r="12" spans="1:255" s="16" customFormat="1" ht="45" customHeight="1">
      <c r="A12" s="245"/>
      <c r="B12" s="245"/>
      <c r="C12" s="245"/>
      <c r="D12" s="245"/>
      <c r="E12" s="254"/>
      <c r="F12" s="245"/>
      <c r="G12" s="245"/>
      <c r="H12" s="245"/>
      <c r="I12" s="245"/>
      <c r="J12" s="245"/>
      <c r="K12" s="245"/>
      <c r="L12" s="246"/>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c r="IQ12" s="245"/>
      <c r="IR12" s="245"/>
      <c r="IS12" s="245"/>
      <c r="IT12" s="245"/>
      <c r="IU12" s="245"/>
    </row>
    <row r="13" spans="1:255" s="16" customFormat="1" ht="45" customHeight="1">
      <c r="A13" s="245"/>
      <c r="B13" s="245"/>
      <c r="C13" s="245"/>
      <c r="D13" s="245"/>
      <c r="E13" s="245"/>
      <c r="F13" s="245"/>
      <c r="G13" s="245"/>
      <c r="H13" s="245"/>
      <c r="I13" s="245"/>
      <c r="J13" s="245"/>
      <c r="K13" s="245"/>
      <c r="L13" s="246"/>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c r="IO13" s="245"/>
      <c r="IP13" s="245"/>
      <c r="IQ13" s="245"/>
      <c r="IR13" s="245"/>
      <c r="IS13" s="245"/>
      <c r="IT13" s="245"/>
      <c r="IU13" s="245"/>
    </row>
    <row r="14" spans="1:255" s="16" customFormat="1" ht="45" customHeight="1">
      <c r="A14" s="245"/>
      <c r="B14" s="245"/>
      <c r="C14" s="245"/>
      <c r="D14" s="245"/>
      <c r="E14" s="245"/>
      <c r="F14" s="245"/>
      <c r="G14" s="245"/>
      <c r="H14" s="245"/>
      <c r="I14" s="245"/>
      <c r="J14" s="245"/>
      <c r="K14" s="245"/>
      <c r="L14" s="246"/>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c r="IM14" s="245"/>
      <c r="IN14" s="245"/>
      <c r="IO14" s="245"/>
      <c r="IP14" s="245"/>
      <c r="IQ14" s="245"/>
      <c r="IR14" s="245"/>
      <c r="IS14" s="245"/>
      <c r="IT14" s="245"/>
      <c r="IU14" s="245"/>
    </row>
    <row r="15" spans="1:255" s="16" customFormat="1" ht="45" customHeight="1">
      <c r="A15" s="245"/>
      <c r="B15" s="245"/>
      <c r="C15" s="245"/>
      <c r="D15" s="245"/>
      <c r="E15" s="245"/>
      <c r="F15" s="245"/>
      <c r="G15" s="245"/>
      <c r="H15" s="245"/>
      <c r="I15" s="245"/>
      <c r="J15" s="245"/>
      <c r="K15" s="245"/>
      <c r="L15" s="246"/>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c r="IM15" s="245"/>
      <c r="IN15" s="245"/>
      <c r="IO15" s="245"/>
      <c r="IP15" s="245"/>
      <c r="IQ15" s="245"/>
      <c r="IR15" s="245"/>
      <c r="IS15" s="245"/>
      <c r="IT15" s="245"/>
      <c r="IU15" s="245"/>
    </row>
    <row r="16" spans="1:255" s="16" customFormat="1" ht="45" customHeight="1">
      <c r="A16" s="245"/>
      <c r="B16" s="245"/>
      <c r="C16" s="245"/>
      <c r="D16" s="245"/>
      <c r="E16" s="245"/>
      <c r="F16" s="245"/>
      <c r="G16" s="245"/>
      <c r="H16" s="245"/>
      <c r="I16" s="245"/>
      <c r="J16" s="245"/>
      <c r="K16" s="245"/>
      <c r="L16" s="246"/>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c r="IM16" s="245"/>
      <c r="IN16" s="245"/>
      <c r="IO16" s="245"/>
      <c r="IP16" s="245"/>
      <c r="IQ16" s="245"/>
      <c r="IR16" s="245"/>
      <c r="IS16" s="245"/>
      <c r="IT16" s="245"/>
      <c r="IU16" s="245"/>
    </row>
    <row r="17" spans="1:255" s="16" customFormat="1" ht="45" customHeight="1">
      <c r="A17" s="245"/>
      <c r="B17" s="245"/>
      <c r="C17" s="245"/>
      <c r="D17" s="245"/>
      <c r="E17" s="245"/>
      <c r="F17" s="245"/>
      <c r="G17" s="245"/>
      <c r="H17" s="245"/>
      <c r="I17" s="245"/>
      <c r="J17" s="245"/>
      <c r="K17" s="245"/>
      <c r="L17" s="246"/>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c r="IM17" s="245"/>
      <c r="IN17" s="245"/>
      <c r="IO17" s="245"/>
      <c r="IP17" s="245"/>
      <c r="IQ17" s="245"/>
      <c r="IR17" s="245"/>
      <c r="IS17" s="245"/>
      <c r="IT17" s="245"/>
      <c r="IU17" s="245"/>
    </row>
    <row r="18" spans="1:255" s="16" customFormat="1" ht="45" customHeight="1">
      <c r="A18" s="245"/>
      <c r="B18" s="245"/>
      <c r="C18" s="245"/>
      <c r="D18" s="245"/>
      <c r="E18" s="245"/>
      <c r="F18" s="245"/>
      <c r="G18" s="245"/>
      <c r="H18" s="245"/>
      <c r="I18" s="245"/>
      <c r="J18" s="245"/>
      <c r="K18" s="245"/>
      <c r="L18" s="246"/>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c r="IH18" s="245"/>
      <c r="II18" s="245"/>
      <c r="IJ18" s="245"/>
      <c r="IK18" s="245"/>
      <c r="IL18" s="245"/>
      <c r="IM18" s="245"/>
      <c r="IN18" s="245"/>
      <c r="IO18" s="245"/>
      <c r="IP18" s="245"/>
      <c r="IQ18" s="245"/>
      <c r="IR18" s="245"/>
      <c r="IS18" s="245"/>
      <c r="IT18" s="245"/>
      <c r="IU18" s="245"/>
    </row>
    <row r="19" spans="15:16" s="16" customFormat="1" ht="45" customHeight="1">
      <c r="O19" s="245"/>
      <c r="P19" s="245"/>
    </row>
  </sheetData>
  <sheetProtection formatCells="0" formatColumns="0" formatRows="0"/>
  <mergeCells count="33">
    <mergeCell ref="A2:Z2"/>
    <mergeCell ref="A3:F3"/>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ignoredErrors>
    <ignoredError sqref="N7:N10" formulaRange="1"/>
  </ignoredErrors>
</worksheet>
</file>

<file path=xl/worksheets/sheet16.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1">
      <selection activeCell="A3" sqref="A3:F3"/>
    </sheetView>
  </sheetViews>
  <sheetFormatPr defaultColWidth="9.00390625" defaultRowHeight="45" customHeight="1"/>
  <cols>
    <col min="1" max="3" width="5.25390625" style="16" customWidth="1"/>
    <col min="4" max="4" width="14.50390625" style="16" customWidth="1"/>
    <col min="5" max="5" width="12.50390625" style="16" customWidth="1"/>
    <col min="6" max="16384" width="9.00390625" style="16" customWidth="1"/>
  </cols>
  <sheetData>
    <row r="1" ht="45" customHeight="1">
      <c r="M1" s="227" t="s">
        <v>221</v>
      </c>
    </row>
    <row r="2" spans="1:13" ht="45" customHeight="1">
      <c r="A2" s="242" t="s">
        <v>222</v>
      </c>
      <c r="B2" s="242"/>
      <c r="C2" s="242"/>
      <c r="D2" s="242"/>
      <c r="E2" s="242"/>
      <c r="F2" s="242"/>
      <c r="G2" s="242"/>
      <c r="H2" s="242"/>
      <c r="I2" s="242"/>
      <c r="J2" s="242"/>
      <c r="K2" s="242"/>
      <c r="L2" s="242"/>
      <c r="M2" s="242"/>
    </row>
    <row r="3" spans="1:13" ht="45" customHeight="1">
      <c r="A3" s="5" t="s">
        <v>2</v>
      </c>
      <c r="B3" s="5"/>
      <c r="C3" s="5"/>
      <c r="D3" s="5"/>
      <c r="E3" s="5"/>
      <c r="F3" s="5"/>
      <c r="L3" s="228" t="s">
        <v>78</v>
      </c>
      <c r="M3" s="228"/>
    </row>
    <row r="4" spans="1:13" ht="45" customHeight="1">
      <c r="A4" s="243" t="s">
        <v>95</v>
      </c>
      <c r="B4" s="243"/>
      <c r="C4" s="243"/>
      <c r="D4" s="65" t="s">
        <v>96</v>
      </c>
      <c r="E4" s="65" t="s">
        <v>80</v>
      </c>
      <c r="F4" s="65" t="s">
        <v>126</v>
      </c>
      <c r="G4" s="65"/>
      <c r="H4" s="65"/>
      <c r="I4" s="65"/>
      <c r="J4" s="65"/>
      <c r="K4" s="65" t="s">
        <v>130</v>
      </c>
      <c r="L4" s="65"/>
      <c r="M4" s="65"/>
    </row>
    <row r="5" spans="1:13" ht="45" customHeight="1">
      <c r="A5" s="65" t="s">
        <v>98</v>
      </c>
      <c r="B5" s="244" t="s">
        <v>99</v>
      </c>
      <c r="C5" s="65" t="s">
        <v>100</v>
      </c>
      <c r="D5" s="65"/>
      <c r="E5" s="65"/>
      <c r="F5" s="65" t="s">
        <v>160</v>
      </c>
      <c r="G5" s="65" t="s">
        <v>161</v>
      </c>
      <c r="H5" s="65" t="s">
        <v>139</v>
      </c>
      <c r="I5" s="65" t="s">
        <v>140</v>
      </c>
      <c r="J5" s="65" t="s">
        <v>141</v>
      </c>
      <c r="K5" s="65" t="s">
        <v>160</v>
      </c>
      <c r="L5" s="65" t="s">
        <v>114</v>
      </c>
      <c r="M5" s="65" t="s">
        <v>162</v>
      </c>
    </row>
    <row r="6" spans="1:13" ht="45" customHeight="1">
      <c r="A6" s="65"/>
      <c r="B6" s="244"/>
      <c r="C6" s="65"/>
      <c r="D6" s="65"/>
      <c r="E6" s="65"/>
      <c r="F6" s="65"/>
      <c r="G6" s="65"/>
      <c r="H6" s="65"/>
      <c r="I6" s="65"/>
      <c r="J6" s="65"/>
      <c r="K6" s="65"/>
      <c r="L6" s="65"/>
      <c r="M6" s="65"/>
    </row>
    <row r="7" spans="1:13" ht="45" customHeight="1">
      <c r="A7" s="65"/>
      <c r="B7" s="244"/>
      <c r="C7" s="65"/>
      <c r="D7" s="65"/>
      <c r="E7" s="70">
        <f>F7</f>
        <v>117.28999999999999</v>
      </c>
      <c r="F7" s="70">
        <f>SUM(G7:J7)</f>
        <v>117.28999999999999</v>
      </c>
      <c r="G7" s="70">
        <v>76.73</v>
      </c>
      <c r="H7" s="70">
        <v>15.05</v>
      </c>
      <c r="I7" s="70">
        <v>7.38</v>
      </c>
      <c r="J7" s="70">
        <v>18.13</v>
      </c>
      <c r="K7" s="65"/>
      <c r="L7" s="65"/>
      <c r="M7" s="65"/>
    </row>
    <row r="8" spans="1:13" ht="45" customHeight="1">
      <c r="A8" s="71">
        <v>201</v>
      </c>
      <c r="B8" s="71"/>
      <c r="C8" s="72"/>
      <c r="D8" s="73" t="s">
        <v>101</v>
      </c>
      <c r="E8" s="70">
        <f>F8</f>
        <v>117.28999999999999</v>
      </c>
      <c r="F8" s="70">
        <f>SUM(G8:J8)</f>
        <v>117.28999999999999</v>
      </c>
      <c r="G8" s="70">
        <v>76.73</v>
      </c>
      <c r="H8" s="70">
        <v>15.05</v>
      </c>
      <c r="I8" s="70">
        <v>7.38</v>
      </c>
      <c r="J8" s="70">
        <v>18.13</v>
      </c>
      <c r="K8" s="65"/>
      <c r="L8" s="65"/>
      <c r="M8" s="65"/>
    </row>
    <row r="9" spans="1:13" ht="45" customHeight="1">
      <c r="A9" s="71">
        <v>201</v>
      </c>
      <c r="B9" s="71" t="s">
        <v>102</v>
      </c>
      <c r="C9" s="72"/>
      <c r="D9" s="73" t="s">
        <v>103</v>
      </c>
      <c r="E9" s="70">
        <f>F9</f>
        <v>117.28999999999999</v>
      </c>
      <c r="F9" s="70">
        <f>SUM(G9:J9)</f>
        <v>117.28999999999999</v>
      </c>
      <c r="G9" s="70">
        <v>76.73</v>
      </c>
      <c r="H9" s="70">
        <v>15.05</v>
      </c>
      <c r="I9" s="70">
        <v>7.38</v>
      </c>
      <c r="J9" s="70">
        <v>18.13</v>
      </c>
      <c r="K9" s="65"/>
      <c r="L9" s="65"/>
      <c r="M9" s="65"/>
    </row>
    <row r="10" spans="1:13" ht="45" customHeight="1">
      <c r="A10" s="74" t="s">
        <v>104</v>
      </c>
      <c r="B10" s="74" t="s">
        <v>102</v>
      </c>
      <c r="C10" s="75" t="s">
        <v>105</v>
      </c>
      <c r="D10" s="76" t="s">
        <v>106</v>
      </c>
      <c r="E10" s="70">
        <f>F10</f>
        <v>117.28999999999999</v>
      </c>
      <c r="F10" s="70">
        <f>SUM(G10:J10)</f>
        <v>117.28999999999999</v>
      </c>
      <c r="G10" s="70">
        <v>76.73</v>
      </c>
      <c r="H10" s="70">
        <v>15.05</v>
      </c>
      <c r="I10" s="70">
        <v>7.38</v>
      </c>
      <c r="J10" s="70">
        <v>18.13</v>
      </c>
      <c r="K10" s="208"/>
      <c r="L10" s="208"/>
      <c r="M10" s="208"/>
    </row>
  </sheetData>
  <sheetProtection formatCells="0" formatColumns="0" formatRows="0"/>
  <mergeCells count="19">
    <mergeCell ref="A2:M2"/>
    <mergeCell ref="A3:F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1"/>
  <sheetViews>
    <sheetView showGridLines="0" showZeros="0" workbookViewId="0" topLeftCell="A5">
      <selection activeCell="A3" sqref="A3:F3"/>
    </sheetView>
  </sheetViews>
  <sheetFormatPr defaultColWidth="6.75390625" defaultRowHeight="45" customHeight="1"/>
  <cols>
    <col min="1" max="3" width="4.00390625" style="229" customWidth="1"/>
    <col min="4" max="4" width="8.75390625" style="229" customWidth="1"/>
    <col min="5" max="25" width="5.625" style="229" customWidth="1"/>
    <col min="26" max="16384" width="6.75390625" style="229" customWidth="1"/>
  </cols>
  <sheetData>
    <row r="1" spans="2:25" ht="45" customHeight="1">
      <c r="B1" s="230"/>
      <c r="C1" s="230"/>
      <c r="D1" s="230"/>
      <c r="E1" s="230"/>
      <c r="F1" s="230"/>
      <c r="G1" s="230"/>
      <c r="H1" s="230"/>
      <c r="I1" s="230"/>
      <c r="J1" s="230"/>
      <c r="K1" s="230"/>
      <c r="L1" s="230"/>
      <c r="M1" s="230"/>
      <c r="N1" s="230"/>
      <c r="O1" s="230"/>
      <c r="P1" s="230"/>
      <c r="Q1" s="230"/>
      <c r="W1" s="239" t="s">
        <v>223</v>
      </c>
      <c r="X1" s="239"/>
      <c r="Y1" s="239"/>
    </row>
    <row r="2" spans="1:25" ht="45" customHeight="1">
      <c r="A2" s="231" t="s">
        <v>224</v>
      </c>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ht="45" customHeight="1">
      <c r="A3" s="5" t="s">
        <v>2</v>
      </c>
      <c r="B3" s="5"/>
      <c r="C3" s="5"/>
      <c r="D3" s="5"/>
      <c r="E3" s="5"/>
      <c r="F3" s="5"/>
      <c r="G3" s="232"/>
      <c r="H3" s="232"/>
      <c r="I3" s="232"/>
      <c r="J3" s="232"/>
      <c r="K3" s="232"/>
      <c r="L3" s="232"/>
      <c r="M3" s="232"/>
      <c r="N3" s="232"/>
      <c r="O3" s="232"/>
      <c r="P3" s="232"/>
      <c r="Q3" s="232"/>
      <c r="W3" s="240" t="s">
        <v>78</v>
      </c>
      <c r="X3" s="240"/>
      <c r="Y3" s="240"/>
    </row>
    <row r="4" spans="1:25" ht="45" customHeight="1">
      <c r="A4" s="233" t="s">
        <v>95</v>
      </c>
      <c r="B4" s="233"/>
      <c r="C4" s="233"/>
      <c r="D4" s="234" t="s">
        <v>96</v>
      </c>
      <c r="E4" s="234" t="s">
        <v>165</v>
      </c>
      <c r="F4" s="234" t="s">
        <v>166</v>
      </c>
      <c r="G4" s="234" t="s">
        <v>167</v>
      </c>
      <c r="H4" s="234" t="s">
        <v>168</v>
      </c>
      <c r="I4" s="234" t="s">
        <v>169</v>
      </c>
      <c r="J4" s="234" t="s">
        <v>170</v>
      </c>
      <c r="K4" s="234" t="s">
        <v>171</v>
      </c>
      <c r="L4" s="234" t="s">
        <v>172</v>
      </c>
      <c r="M4" s="234" t="s">
        <v>173</v>
      </c>
      <c r="N4" s="234" t="s">
        <v>174</v>
      </c>
      <c r="O4" s="234" t="s">
        <v>175</v>
      </c>
      <c r="P4" s="234" t="s">
        <v>176</v>
      </c>
      <c r="Q4" s="234" t="s">
        <v>177</v>
      </c>
      <c r="R4" s="234" t="s">
        <v>178</v>
      </c>
      <c r="S4" s="234" t="s">
        <v>179</v>
      </c>
      <c r="T4" s="234" t="s">
        <v>180</v>
      </c>
      <c r="U4" s="234" t="s">
        <v>181</v>
      </c>
      <c r="V4" s="234" t="s">
        <v>182</v>
      </c>
      <c r="W4" s="234" t="s">
        <v>183</v>
      </c>
      <c r="X4" s="234" t="s">
        <v>184</v>
      </c>
      <c r="Y4" s="234" t="s">
        <v>185</v>
      </c>
    </row>
    <row r="5" spans="1:25" ht="45" customHeight="1">
      <c r="A5" s="234" t="s">
        <v>98</v>
      </c>
      <c r="B5" s="234" t="s">
        <v>99</v>
      </c>
      <c r="C5" s="234" t="s">
        <v>100</v>
      </c>
      <c r="D5" s="234"/>
      <c r="E5" s="234"/>
      <c r="F5" s="234"/>
      <c r="G5" s="234"/>
      <c r="H5" s="234"/>
      <c r="I5" s="234"/>
      <c r="J5" s="234"/>
      <c r="K5" s="234"/>
      <c r="L5" s="234"/>
      <c r="M5" s="234"/>
      <c r="N5" s="234"/>
      <c r="O5" s="234"/>
      <c r="P5" s="234"/>
      <c r="Q5" s="234"/>
      <c r="R5" s="234"/>
      <c r="S5" s="234"/>
      <c r="T5" s="234"/>
      <c r="U5" s="234"/>
      <c r="V5" s="234"/>
      <c r="W5" s="234"/>
      <c r="X5" s="234"/>
      <c r="Y5" s="234"/>
    </row>
    <row r="6" spans="1:25" ht="45" customHeight="1">
      <c r="A6" s="234"/>
      <c r="B6" s="234"/>
      <c r="C6" s="234"/>
      <c r="D6" s="234"/>
      <c r="E6" s="234"/>
      <c r="F6" s="234"/>
      <c r="G6" s="234"/>
      <c r="H6" s="234"/>
      <c r="I6" s="234"/>
      <c r="J6" s="234"/>
      <c r="K6" s="234"/>
      <c r="L6" s="234"/>
      <c r="M6" s="234"/>
      <c r="N6" s="234"/>
      <c r="O6" s="234"/>
      <c r="P6" s="234"/>
      <c r="Q6" s="234"/>
      <c r="R6" s="234"/>
      <c r="S6" s="234"/>
      <c r="T6" s="234"/>
      <c r="U6" s="234"/>
      <c r="V6" s="234"/>
      <c r="W6" s="234"/>
      <c r="X6" s="234"/>
      <c r="Y6" s="234"/>
    </row>
    <row r="7" spans="1:25" ht="45" customHeight="1">
      <c r="A7" s="235"/>
      <c r="B7" s="235"/>
      <c r="C7" s="235"/>
      <c r="D7" s="235"/>
      <c r="E7" s="236">
        <f>SUM(F7:Y7)</f>
        <v>29.989999999999995</v>
      </c>
      <c r="F7" s="236">
        <v>0.81</v>
      </c>
      <c r="G7" s="236">
        <v>0.18</v>
      </c>
      <c r="H7" s="236">
        <v>0.14</v>
      </c>
      <c r="I7" s="236">
        <v>0.54</v>
      </c>
      <c r="J7" s="238">
        <v>0.9</v>
      </c>
      <c r="K7" s="238">
        <v>7.63</v>
      </c>
      <c r="L7" s="238">
        <v>5.08</v>
      </c>
      <c r="M7" s="238"/>
      <c r="N7" s="238">
        <v>0.18</v>
      </c>
      <c r="O7" s="238">
        <v>1.8</v>
      </c>
      <c r="P7" s="238">
        <v>0.4</v>
      </c>
      <c r="Q7" s="238">
        <v>0.45</v>
      </c>
      <c r="R7" s="238">
        <v>2.4</v>
      </c>
      <c r="S7" s="238"/>
      <c r="T7" s="238"/>
      <c r="U7" s="238">
        <v>4.98</v>
      </c>
      <c r="V7" s="238"/>
      <c r="W7" s="238"/>
      <c r="X7" s="238"/>
      <c r="Y7" s="241">
        <v>4.5</v>
      </c>
    </row>
    <row r="8" spans="1:25" ht="45" customHeight="1">
      <c r="A8" s="71">
        <v>201</v>
      </c>
      <c r="B8" s="71"/>
      <c r="C8" s="72"/>
      <c r="D8" s="73" t="s">
        <v>101</v>
      </c>
      <c r="E8" s="236">
        <f>SUM(F8:Y8)</f>
        <v>29.989999999999995</v>
      </c>
      <c r="F8" s="236">
        <v>0.81</v>
      </c>
      <c r="G8" s="236">
        <v>0.18</v>
      </c>
      <c r="H8" s="236">
        <v>0.14</v>
      </c>
      <c r="I8" s="236">
        <v>0.54</v>
      </c>
      <c r="J8" s="238">
        <v>0.9</v>
      </c>
      <c r="K8" s="238">
        <v>7.63</v>
      </c>
      <c r="L8" s="238">
        <v>5.08</v>
      </c>
      <c r="M8" s="238"/>
      <c r="N8" s="238">
        <v>0.18</v>
      </c>
      <c r="O8" s="238">
        <v>1.8</v>
      </c>
      <c r="P8" s="238">
        <v>0.4</v>
      </c>
      <c r="Q8" s="238">
        <v>0.45</v>
      </c>
      <c r="R8" s="238">
        <v>2.4</v>
      </c>
      <c r="S8" s="238"/>
      <c r="T8" s="238"/>
      <c r="U8" s="238">
        <v>4.98</v>
      </c>
      <c r="V8" s="238"/>
      <c r="W8" s="238"/>
      <c r="X8" s="238"/>
      <c r="Y8" s="241">
        <v>4.5</v>
      </c>
    </row>
    <row r="9" spans="1:25" ht="45" customHeight="1">
      <c r="A9" s="71">
        <v>201</v>
      </c>
      <c r="B9" s="71" t="s">
        <v>102</v>
      </c>
      <c r="C9" s="72"/>
      <c r="D9" s="73" t="s">
        <v>103</v>
      </c>
      <c r="E9" s="236">
        <f>SUM(F9:Y9)</f>
        <v>29.989999999999995</v>
      </c>
      <c r="F9" s="236">
        <v>0.81</v>
      </c>
      <c r="G9" s="236">
        <v>0.18</v>
      </c>
      <c r="H9" s="236">
        <v>0.14</v>
      </c>
      <c r="I9" s="236">
        <v>0.54</v>
      </c>
      <c r="J9" s="238">
        <v>0.9</v>
      </c>
      <c r="K9" s="238">
        <v>7.63</v>
      </c>
      <c r="L9" s="238">
        <v>5.08</v>
      </c>
      <c r="M9" s="238"/>
      <c r="N9" s="238">
        <v>0.18</v>
      </c>
      <c r="O9" s="238">
        <v>1.8</v>
      </c>
      <c r="P9" s="238">
        <v>0.4</v>
      </c>
      <c r="Q9" s="238">
        <v>0.45</v>
      </c>
      <c r="R9" s="238">
        <v>2.4</v>
      </c>
      <c r="S9" s="238"/>
      <c r="T9" s="238"/>
      <c r="U9" s="238">
        <v>4.98</v>
      </c>
      <c r="V9" s="238"/>
      <c r="W9" s="238"/>
      <c r="X9" s="238"/>
      <c r="Y9" s="241">
        <v>4.5</v>
      </c>
    </row>
    <row r="10" spans="1:25" ht="45" customHeight="1">
      <c r="A10" s="74" t="s">
        <v>104</v>
      </c>
      <c r="B10" s="74" t="s">
        <v>102</v>
      </c>
      <c r="C10" s="75" t="s">
        <v>105</v>
      </c>
      <c r="D10" s="76" t="s">
        <v>106</v>
      </c>
      <c r="E10" s="236">
        <f>SUM(F10:Y10)</f>
        <v>29.989999999999995</v>
      </c>
      <c r="F10" s="236">
        <v>0.81</v>
      </c>
      <c r="G10" s="236">
        <v>0.18</v>
      </c>
      <c r="H10" s="236">
        <v>0.14</v>
      </c>
      <c r="I10" s="236">
        <v>0.54</v>
      </c>
      <c r="J10" s="238">
        <v>0.9</v>
      </c>
      <c r="K10" s="238">
        <v>7.63</v>
      </c>
      <c r="L10" s="238">
        <v>5.08</v>
      </c>
      <c r="M10" s="238"/>
      <c r="N10" s="238">
        <v>0.18</v>
      </c>
      <c r="O10" s="238">
        <v>1.8</v>
      </c>
      <c r="P10" s="238">
        <v>0.4</v>
      </c>
      <c r="Q10" s="238">
        <v>0.45</v>
      </c>
      <c r="R10" s="238">
        <v>2.4</v>
      </c>
      <c r="S10" s="238"/>
      <c r="T10" s="238"/>
      <c r="U10" s="238">
        <v>4.98</v>
      </c>
      <c r="V10" s="238"/>
      <c r="W10" s="238"/>
      <c r="X10" s="238"/>
      <c r="Y10" s="241">
        <v>4.5</v>
      </c>
    </row>
    <row r="11" ht="45" customHeight="1">
      <c r="A11" s="237"/>
    </row>
  </sheetData>
  <sheetProtection formatCells="0" formatColumns="0" formatRows="0"/>
  <mergeCells count="30">
    <mergeCell ref="W1:Y1"/>
    <mergeCell ref="A2:Y2"/>
    <mergeCell ref="A3:F3"/>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10"/>
  <sheetViews>
    <sheetView showGridLines="0" showZeros="0" workbookViewId="0" topLeftCell="A2">
      <selection activeCell="A3" sqref="A3:F3"/>
    </sheetView>
  </sheetViews>
  <sheetFormatPr defaultColWidth="9.00390625" defaultRowHeight="45" customHeight="1"/>
  <cols>
    <col min="1" max="3" width="5.75390625" style="16" customWidth="1"/>
    <col min="4" max="4" width="10.875" style="16" customWidth="1"/>
    <col min="5" max="19" width="6.625" style="16" customWidth="1"/>
    <col min="20" max="16384" width="9.00390625" style="16" customWidth="1"/>
  </cols>
  <sheetData>
    <row r="1" ht="45" customHeight="1">
      <c r="S1" s="227" t="s">
        <v>225</v>
      </c>
    </row>
    <row r="2" spans="1:19" ht="45" customHeight="1">
      <c r="A2" s="60" t="s">
        <v>226</v>
      </c>
      <c r="B2" s="60"/>
      <c r="C2" s="60"/>
      <c r="D2" s="60"/>
      <c r="E2" s="60"/>
      <c r="F2" s="60"/>
      <c r="G2" s="60"/>
      <c r="H2" s="60"/>
      <c r="I2" s="60"/>
      <c r="J2" s="60"/>
      <c r="K2" s="60"/>
      <c r="L2" s="60"/>
      <c r="M2" s="60"/>
      <c r="N2" s="60"/>
      <c r="O2" s="60"/>
      <c r="P2" s="60"/>
      <c r="Q2" s="60"/>
      <c r="R2" s="60"/>
      <c r="S2" s="60"/>
    </row>
    <row r="3" spans="1:19" ht="45" customHeight="1">
      <c r="A3" s="5" t="s">
        <v>2</v>
      </c>
      <c r="B3" s="5"/>
      <c r="C3" s="5"/>
      <c r="D3" s="5"/>
      <c r="E3" s="5"/>
      <c r="F3" s="5"/>
      <c r="R3" s="228" t="s">
        <v>78</v>
      </c>
      <c r="S3" s="228"/>
    </row>
    <row r="4" spans="1:19" ht="45" customHeight="1">
      <c r="A4" s="65" t="s">
        <v>95</v>
      </c>
      <c r="B4" s="65"/>
      <c r="C4" s="65"/>
      <c r="D4" s="65" t="s">
        <v>96</v>
      </c>
      <c r="E4" s="64" t="s">
        <v>165</v>
      </c>
      <c r="F4" s="65" t="s">
        <v>127</v>
      </c>
      <c r="G4" s="65"/>
      <c r="H4" s="65"/>
      <c r="I4" s="65"/>
      <c r="J4" s="65"/>
      <c r="K4" s="65"/>
      <c r="L4" s="65"/>
      <c r="M4" s="65"/>
      <c r="N4" s="65"/>
      <c r="O4" s="65"/>
      <c r="P4" s="65"/>
      <c r="Q4" s="65" t="s">
        <v>130</v>
      </c>
      <c r="R4" s="65"/>
      <c r="S4" s="65"/>
    </row>
    <row r="5" spans="1:19" ht="45" customHeight="1">
      <c r="A5" s="65"/>
      <c r="B5" s="65"/>
      <c r="C5" s="65"/>
      <c r="D5" s="65"/>
      <c r="E5" s="66"/>
      <c r="F5" s="65" t="s">
        <v>89</v>
      </c>
      <c r="G5" s="65" t="s">
        <v>188</v>
      </c>
      <c r="H5" s="65" t="s">
        <v>175</v>
      </c>
      <c r="I5" s="65" t="s">
        <v>176</v>
      </c>
      <c r="J5" s="65" t="s">
        <v>189</v>
      </c>
      <c r="K5" s="65" t="s">
        <v>190</v>
      </c>
      <c r="L5" s="65" t="s">
        <v>177</v>
      </c>
      <c r="M5" s="65" t="s">
        <v>191</v>
      </c>
      <c r="N5" s="65" t="s">
        <v>180</v>
      </c>
      <c r="O5" s="65" t="s">
        <v>192</v>
      </c>
      <c r="P5" s="65" t="s">
        <v>193</v>
      </c>
      <c r="Q5" s="65" t="s">
        <v>89</v>
      </c>
      <c r="R5" s="65" t="s">
        <v>194</v>
      </c>
      <c r="S5" s="65" t="s">
        <v>162</v>
      </c>
    </row>
    <row r="6" spans="1:19" ht="45" customHeight="1">
      <c r="A6" s="65" t="s">
        <v>98</v>
      </c>
      <c r="B6" s="65" t="s">
        <v>99</v>
      </c>
      <c r="C6" s="65" t="s">
        <v>100</v>
      </c>
      <c r="D6" s="65"/>
      <c r="E6" s="67"/>
      <c r="F6" s="65"/>
      <c r="G6" s="65"/>
      <c r="H6" s="65"/>
      <c r="I6" s="65"/>
      <c r="J6" s="65"/>
      <c r="K6" s="65"/>
      <c r="L6" s="65"/>
      <c r="M6" s="65"/>
      <c r="N6" s="65"/>
      <c r="O6" s="65"/>
      <c r="P6" s="65"/>
      <c r="Q6" s="65"/>
      <c r="R6" s="65"/>
      <c r="S6" s="65"/>
    </row>
    <row r="7" spans="1:19" ht="45" customHeight="1">
      <c r="A7" s="65"/>
      <c r="B7" s="65"/>
      <c r="C7" s="65"/>
      <c r="D7" s="65"/>
      <c r="E7" s="68">
        <f>F7+Q7</f>
        <v>29.99</v>
      </c>
      <c r="F7" s="70">
        <f>SUM(G7:P7)</f>
        <v>29.99</v>
      </c>
      <c r="G7" s="70">
        <v>22.66</v>
      </c>
      <c r="H7" s="78">
        <v>1.8</v>
      </c>
      <c r="I7" s="78">
        <v>0.4</v>
      </c>
      <c r="J7" s="78"/>
      <c r="K7" s="78"/>
      <c r="L7" s="78">
        <v>0.45</v>
      </c>
      <c r="M7" s="78"/>
      <c r="N7" s="78"/>
      <c r="O7" s="78">
        <v>0.18</v>
      </c>
      <c r="P7" s="78">
        <v>4.5</v>
      </c>
      <c r="Q7" s="70"/>
      <c r="R7" s="70"/>
      <c r="S7" s="70"/>
    </row>
    <row r="8" spans="1:19" ht="45" customHeight="1">
      <c r="A8" s="71">
        <v>201</v>
      </c>
      <c r="B8" s="71"/>
      <c r="C8" s="72"/>
      <c r="D8" s="73" t="s">
        <v>101</v>
      </c>
      <c r="E8" s="68">
        <f>F8+Q8</f>
        <v>29.99</v>
      </c>
      <c r="F8" s="70">
        <f>SUM(G8:P8)</f>
        <v>29.99</v>
      </c>
      <c r="G8" s="70">
        <v>22.66</v>
      </c>
      <c r="H8" s="78">
        <v>1.8</v>
      </c>
      <c r="I8" s="78">
        <v>0.4</v>
      </c>
      <c r="J8" s="78"/>
      <c r="K8" s="78"/>
      <c r="L8" s="78">
        <v>0.45</v>
      </c>
      <c r="M8" s="78"/>
      <c r="N8" s="78"/>
      <c r="O8" s="78">
        <v>0.18</v>
      </c>
      <c r="P8" s="78">
        <v>4.5</v>
      </c>
      <c r="Q8" s="70"/>
      <c r="R8" s="70"/>
      <c r="S8" s="70"/>
    </row>
    <row r="9" spans="1:19" ht="45" customHeight="1">
      <c r="A9" s="71">
        <v>201</v>
      </c>
      <c r="B9" s="71" t="s">
        <v>102</v>
      </c>
      <c r="C9" s="72"/>
      <c r="D9" s="73" t="s">
        <v>103</v>
      </c>
      <c r="E9" s="68">
        <f>F9+Q9</f>
        <v>29.99</v>
      </c>
      <c r="F9" s="70">
        <f>SUM(G9:P9)</f>
        <v>29.99</v>
      </c>
      <c r="G9" s="70">
        <v>22.66</v>
      </c>
      <c r="H9" s="78">
        <v>1.8</v>
      </c>
      <c r="I9" s="78">
        <v>0.4</v>
      </c>
      <c r="J9" s="78"/>
      <c r="K9" s="78"/>
      <c r="L9" s="78">
        <v>0.45</v>
      </c>
      <c r="M9" s="78"/>
      <c r="N9" s="78"/>
      <c r="O9" s="78">
        <v>0.18</v>
      </c>
      <c r="P9" s="78">
        <v>4.5</v>
      </c>
      <c r="Q9" s="70"/>
      <c r="R9" s="70"/>
      <c r="S9" s="70"/>
    </row>
    <row r="10" spans="1:19" ht="45" customHeight="1">
      <c r="A10" s="74" t="s">
        <v>104</v>
      </c>
      <c r="B10" s="74" t="s">
        <v>102</v>
      </c>
      <c r="C10" s="75" t="s">
        <v>105</v>
      </c>
      <c r="D10" s="76" t="s">
        <v>106</v>
      </c>
      <c r="E10" s="68">
        <f>F10+Q10</f>
        <v>29.99</v>
      </c>
      <c r="F10" s="70">
        <f>SUM(G10:P10)</f>
        <v>29.99</v>
      </c>
      <c r="G10" s="70">
        <v>22.66</v>
      </c>
      <c r="H10" s="78">
        <v>1.8</v>
      </c>
      <c r="I10" s="78">
        <v>0.4</v>
      </c>
      <c r="J10" s="78"/>
      <c r="K10" s="78"/>
      <c r="L10" s="78">
        <v>0.45</v>
      </c>
      <c r="M10" s="78"/>
      <c r="N10" s="78"/>
      <c r="O10" s="78">
        <v>0.18</v>
      </c>
      <c r="P10" s="78">
        <v>4.5</v>
      </c>
      <c r="Q10" s="70"/>
      <c r="R10" s="70"/>
      <c r="S10" s="70"/>
    </row>
  </sheetData>
  <sheetProtection formatCells="0" formatColumns="0" formatRows="0"/>
  <mergeCells count="22">
    <mergeCell ref="A2:S2"/>
    <mergeCell ref="A3:F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21"/>
  <sheetViews>
    <sheetView showGridLines="0" showZeros="0" workbookViewId="0" topLeftCell="A5">
      <selection activeCell="A3" sqref="A3:F3"/>
    </sheetView>
  </sheetViews>
  <sheetFormatPr defaultColWidth="6.75390625" defaultRowHeight="45" customHeight="1"/>
  <cols>
    <col min="1" max="3" width="4.00390625" style="211" customWidth="1"/>
    <col min="4" max="4" width="13.00390625" style="211" customWidth="1"/>
    <col min="5" max="5" width="11.25390625" style="211" customWidth="1"/>
    <col min="6" max="11" width="10.25390625" style="211" customWidth="1"/>
    <col min="12" max="245" width="6.75390625" style="211" customWidth="1"/>
    <col min="246" max="251" width="6.75390625" style="212" customWidth="1"/>
    <col min="252" max="252" width="6.75390625" style="213" customWidth="1"/>
    <col min="253" max="16384" width="6.75390625" style="213" customWidth="1"/>
  </cols>
  <sheetData>
    <row r="1" spans="11:252" ht="45" customHeight="1">
      <c r="K1" s="223" t="s">
        <v>227</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45" customHeight="1">
      <c r="A2" s="214" t="s">
        <v>228</v>
      </c>
      <c r="B2" s="214"/>
      <c r="C2" s="214"/>
      <c r="D2" s="214"/>
      <c r="E2" s="214"/>
      <c r="F2" s="214"/>
      <c r="G2" s="214"/>
      <c r="H2" s="214"/>
      <c r="I2" s="214"/>
      <c r="J2" s="214"/>
      <c r="K2" s="214"/>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row>
    <row r="3" spans="1:252" ht="45" customHeight="1">
      <c r="A3" s="5" t="s">
        <v>2</v>
      </c>
      <c r="B3" s="5"/>
      <c r="C3" s="5"/>
      <c r="D3" s="5"/>
      <c r="E3" s="5"/>
      <c r="F3" s="5"/>
      <c r="I3" s="224" t="s">
        <v>78</v>
      </c>
      <c r="J3" s="224"/>
      <c r="K3" s="224"/>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row>
    <row r="4" spans="1:252" ht="45" customHeight="1">
      <c r="A4" s="215" t="s">
        <v>95</v>
      </c>
      <c r="B4" s="215"/>
      <c r="C4" s="215"/>
      <c r="D4" s="216" t="s">
        <v>96</v>
      </c>
      <c r="E4" s="216" t="s">
        <v>165</v>
      </c>
      <c r="F4" s="217" t="s">
        <v>197</v>
      </c>
      <c r="G4" s="216" t="s">
        <v>198</v>
      </c>
      <c r="H4" s="216" t="s">
        <v>199</v>
      </c>
      <c r="I4" s="216" t="s">
        <v>200</v>
      </c>
      <c r="J4" s="216" t="s">
        <v>201</v>
      </c>
      <c r="K4" s="216" t="s">
        <v>185</v>
      </c>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45" customHeight="1">
      <c r="A5" s="216" t="s">
        <v>98</v>
      </c>
      <c r="B5" s="216" t="s">
        <v>99</v>
      </c>
      <c r="C5" s="216" t="s">
        <v>100</v>
      </c>
      <c r="D5" s="216"/>
      <c r="E5" s="216"/>
      <c r="F5" s="217"/>
      <c r="G5" s="216"/>
      <c r="H5" s="216"/>
      <c r="I5" s="216"/>
      <c r="J5" s="216"/>
      <c r="K5" s="2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45" customHeight="1">
      <c r="A6" s="216"/>
      <c r="B6" s="216"/>
      <c r="C6" s="216"/>
      <c r="D6" s="216"/>
      <c r="E6" s="216"/>
      <c r="F6" s="217"/>
      <c r="G6" s="216"/>
      <c r="H6" s="216"/>
      <c r="I6" s="216"/>
      <c r="J6" s="216"/>
      <c r="K6" s="2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45" customHeight="1">
      <c r="A7" s="218"/>
      <c r="B7" s="218"/>
      <c r="C7" s="219"/>
      <c r="D7" s="218"/>
      <c r="E7" s="220">
        <f>SUM(F7:K7)</f>
        <v>1.84</v>
      </c>
      <c r="F7" s="221"/>
      <c r="G7" s="222"/>
      <c r="H7" s="220"/>
      <c r="I7" s="220"/>
      <c r="J7" s="220"/>
      <c r="K7" s="222">
        <v>1.84</v>
      </c>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45" customHeight="1">
      <c r="A8" s="71">
        <v>201</v>
      </c>
      <c r="B8" s="71"/>
      <c r="C8" s="72"/>
      <c r="D8" s="73" t="s">
        <v>101</v>
      </c>
      <c r="E8" s="220">
        <f>SUM(F8:K8)</f>
        <v>1.84</v>
      </c>
      <c r="F8" s="221"/>
      <c r="G8" s="222"/>
      <c r="H8" s="220"/>
      <c r="I8" s="220"/>
      <c r="J8" s="220"/>
      <c r="K8" s="222">
        <v>1.84</v>
      </c>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ht="45" customHeight="1">
      <c r="A9" s="71">
        <v>201</v>
      </c>
      <c r="B9" s="71" t="s">
        <v>102</v>
      </c>
      <c r="C9" s="72"/>
      <c r="D9" s="73" t="s">
        <v>103</v>
      </c>
      <c r="E9" s="220">
        <f>SUM(F9:K9)</f>
        <v>1.84</v>
      </c>
      <c r="F9" s="221"/>
      <c r="G9" s="222"/>
      <c r="H9" s="220"/>
      <c r="I9" s="220"/>
      <c r="J9" s="220"/>
      <c r="K9" s="222">
        <v>1.84</v>
      </c>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45" customHeight="1">
      <c r="A10" s="74" t="s">
        <v>104</v>
      </c>
      <c r="B10" s="74" t="s">
        <v>102</v>
      </c>
      <c r="C10" s="75" t="s">
        <v>105</v>
      </c>
      <c r="D10" s="76" t="s">
        <v>106</v>
      </c>
      <c r="E10" s="220">
        <f>SUM(F10:K10)</f>
        <v>1.84</v>
      </c>
      <c r="F10" s="221"/>
      <c r="G10" s="222"/>
      <c r="H10" s="220"/>
      <c r="I10" s="220"/>
      <c r="J10" s="220"/>
      <c r="K10" s="222">
        <v>1.84</v>
      </c>
      <c r="L10" s="225"/>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5:252" ht="45" customHeight="1">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252" ht="45" customHeight="1">
      <c r="L12" s="22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252" ht="45" customHeight="1">
      <c r="L13" s="22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252" ht="45" customHeight="1">
      <c r="L14" s="22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252" ht="45" customHeight="1">
      <c r="L15" s="22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252" ht="45" customHeight="1">
      <c r="L16" s="22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row>
    <row r="17" spans="12:252" ht="45" customHeight="1">
      <c r="L17" s="22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row>
    <row r="18" spans="12:252" ht="45" customHeight="1">
      <c r="L18" s="22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row>
    <row r="19" spans="1:252" ht="45" customHeight="1">
      <c r="A19" s="16"/>
      <c r="B19" s="16"/>
      <c r="C19" s="16"/>
      <c r="D19" s="16"/>
      <c r="E19" s="16"/>
      <c r="F19" s="16"/>
      <c r="G19" s="16"/>
      <c r="H19" s="16"/>
      <c r="I19" s="16"/>
      <c r="J19" s="16"/>
      <c r="K19" s="16"/>
      <c r="L19" s="22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row>
    <row r="20" spans="1:252" ht="45" customHeight="1">
      <c r="A20" s="16"/>
      <c r="B20" s="16"/>
      <c r="C20" s="16"/>
      <c r="D20" s="16"/>
      <c r="E20" s="16"/>
      <c r="F20" s="16"/>
      <c r="G20" s="16"/>
      <c r="H20" s="16"/>
      <c r="I20" s="16"/>
      <c r="J20" s="16"/>
      <c r="K20" s="16"/>
      <c r="L20" s="22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row>
    <row r="21" spans="1:252" ht="45" customHeight="1">
      <c r="A21" s="16"/>
      <c r="B21" s="16"/>
      <c r="C21" s="16"/>
      <c r="D21" s="16"/>
      <c r="E21" s="16"/>
      <c r="F21" s="16"/>
      <c r="G21" s="16"/>
      <c r="H21" s="16"/>
      <c r="I21" s="16"/>
      <c r="J21" s="16"/>
      <c r="K21" s="16"/>
      <c r="L21" s="22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row>
  </sheetData>
  <sheetProtection formatCells="0" formatColumns="0" formatRows="0"/>
  <mergeCells count="15">
    <mergeCell ref="A2:K2"/>
    <mergeCell ref="A3:F3"/>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16"/>
  <sheetViews>
    <sheetView showGridLines="0" showZeros="0" workbookViewId="0" topLeftCell="A1">
      <selection activeCell="D6" sqref="D6"/>
    </sheetView>
  </sheetViews>
  <sheetFormatPr defaultColWidth="6.75390625" defaultRowHeight="45" customHeight="1"/>
  <cols>
    <col min="1" max="1" width="10.50390625" style="400" customWidth="1"/>
    <col min="2" max="12" width="9.75390625" style="401" customWidth="1"/>
    <col min="13" max="254" width="6.75390625" style="401" customWidth="1"/>
    <col min="255" max="16384" width="6.75390625" style="400" customWidth="1"/>
  </cols>
  <sheetData>
    <row r="1" spans="2:254" ht="45" customHeight="1">
      <c r="B1" s="402"/>
      <c r="C1" s="402"/>
      <c r="D1" s="402"/>
      <c r="E1" s="402"/>
      <c r="F1" s="402"/>
      <c r="G1" s="402"/>
      <c r="H1" s="402"/>
      <c r="I1" s="402"/>
      <c r="L1" s="416" t="s">
        <v>76</v>
      </c>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row>
    <row r="2" spans="2:254" ht="45" customHeight="1">
      <c r="B2" s="403" t="s">
        <v>77</v>
      </c>
      <c r="C2" s="403"/>
      <c r="D2" s="403"/>
      <c r="E2" s="403"/>
      <c r="F2" s="403"/>
      <c r="G2" s="403"/>
      <c r="H2" s="403"/>
      <c r="I2" s="403"/>
      <c r="J2" s="403"/>
      <c r="K2" s="403"/>
      <c r="L2" s="403"/>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row>
    <row r="3" spans="1:254" ht="45" customHeight="1">
      <c r="A3" s="344" t="s">
        <v>2</v>
      </c>
      <c r="B3" s="344"/>
      <c r="C3" s="344"/>
      <c r="D3" s="404"/>
      <c r="E3" s="404"/>
      <c r="F3" s="405"/>
      <c r="G3" s="405"/>
      <c r="H3" s="405"/>
      <c r="I3" s="405"/>
      <c r="K3" s="417" t="s">
        <v>78</v>
      </c>
      <c r="L3" s="417"/>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row>
    <row r="4" spans="1:254" ht="45" customHeight="1">
      <c r="A4" s="406" t="s">
        <v>79</v>
      </c>
      <c r="B4" s="407" t="s">
        <v>80</v>
      </c>
      <c r="C4" s="408" t="s">
        <v>81</v>
      </c>
      <c r="D4" s="408"/>
      <c r="E4" s="408"/>
      <c r="F4" s="409" t="s">
        <v>82</v>
      </c>
      <c r="G4" s="409" t="s">
        <v>83</v>
      </c>
      <c r="H4" s="409" t="s">
        <v>84</v>
      </c>
      <c r="I4" s="409" t="s">
        <v>85</v>
      </c>
      <c r="J4" s="409" t="s">
        <v>86</v>
      </c>
      <c r="K4" s="418" t="s">
        <v>87</v>
      </c>
      <c r="L4" s="419" t="s">
        <v>88</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row>
    <row r="5" spans="1:254" ht="45" customHeight="1">
      <c r="A5" s="410"/>
      <c r="B5" s="409"/>
      <c r="C5" s="409" t="s">
        <v>89</v>
      </c>
      <c r="D5" s="409" t="s">
        <v>90</v>
      </c>
      <c r="E5" s="409" t="s">
        <v>91</v>
      </c>
      <c r="F5" s="409"/>
      <c r="G5" s="409"/>
      <c r="H5" s="409"/>
      <c r="I5" s="409"/>
      <c r="J5" s="409"/>
      <c r="K5" s="409"/>
      <c r="L5" s="420"/>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row>
    <row r="6" spans="1:254" ht="45" customHeight="1">
      <c r="A6" s="411" t="s">
        <v>92</v>
      </c>
      <c r="B6" s="412">
        <f>C6</f>
        <v>354.62</v>
      </c>
      <c r="C6" s="413">
        <f>D6</f>
        <v>354.62</v>
      </c>
      <c r="D6" s="414">
        <v>354.62</v>
      </c>
      <c r="E6" s="412"/>
      <c r="F6" s="412"/>
      <c r="G6" s="412"/>
      <c r="H6" s="412"/>
      <c r="I6" s="412"/>
      <c r="J6" s="412"/>
      <c r="K6" s="412"/>
      <c r="L6" s="413"/>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row>
    <row r="7" spans="13:254" ht="45" customHeight="1">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row>
    <row r="8" spans="13:254" ht="45" customHeight="1">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row>
    <row r="9" spans="2:254" ht="45" customHeight="1">
      <c r="B9" s="415"/>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row>
    <row r="10" spans="13:254" ht="45" customHeight="1">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row>
    <row r="11" spans="13:254" ht="45" customHeight="1">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row>
    <row r="12" spans="13:254" ht="45" customHeight="1">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row>
    <row r="13" spans="13:254" ht="45" customHeight="1">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row>
    <row r="14" spans="2:254" ht="4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row>
    <row r="15" spans="13:254" ht="45" customHeight="1">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row>
    <row r="16" spans="2:254" ht="45" customHeight="1">
      <c r="B16" s="16"/>
      <c r="C16" s="16"/>
      <c r="D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row>
  </sheetData>
  <sheetProtection formatCells="0" formatColumns="0" formatRows="0"/>
  <mergeCells count="13">
    <mergeCell ref="B2:L2"/>
    <mergeCell ref="A3:C3"/>
    <mergeCell ref="K3:L3"/>
    <mergeCell ref="C4:E4"/>
    <mergeCell ref="A4:A5"/>
    <mergeCell ref="B4:B5"/>
    <mergeCell ref="F4:F5"/>
    <mergeCell ref="G4:G5"/>
    <mergeCell ref="H4:H5"/>
    <mergeCell ref="I4:I5"/>
    <mergeCell ref="J4:J5"/>
    <mergeCell ref="K4:K5"/>
    <mergeCell ref="L4:L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0"/>
  <sheetViews>
    <sheetView showGridLines="0" showZeros="0" tabSelected="1" workbookViewId="0" topLeftCell="A1">
      <selection activeCell="F9" sqref="F9"/>
    </sheetView>
  </sheetViews>
  <sheetFormatPr defaultColWidth="9.00390625" defaultRowHeight="45" customHeight="1"/>
  <cols>
    <col min="1" max="3" width="5.375" style="206" customWidth="1"/>
    <col min="4" max="4" width="17.625" style="206" customWidth="1"/>
    <col min="5" max="10" width="11.75390625" style="206" customWidth="1"/>
    <col min="11" max="16384" width="9.00390625" style="206" customWidth="1"/>
  </cols>
  <sheetData>
    <row r="1" ht="45" customHeight="1">
      <c r="J1" s="209" t="s">
        <v>229</v>
      </c>
    </row>
    <row r="2" spans="1:10" ht="45" customHeight="1">
      <c r="A2" s="207" t="s">
        <v>230</v>
      </c>
      <c r="B2" s="207"/>
      <c r="C2" s="207"/>
      <c r="D2" s="207"/>
      <c r="E2" s="207"/>
      <c r="F2" s="207"/>
      <c r="G2" s="207"/>
      <c r="H2" s="207"/>
      <c r="I2" s="207"/>
      <c r="J2" s="207"/>
    </row>
    <row r="3" spans="1:10" ht="45" customHeight="1">
      <c r="A3" s="5" t="s">
        <v>2</v>
      </c>
      <c r="B3" s="5"/>
      <c r="C3" s="5"/>
      <c r="D3" s="5"/>
      <c r="E3" s="5"/>
      <c r="F3" s="5"/>
      <c r="I3" s="210" t="s">
        <v>78</v>
      </c>
      <c r="J3" s="210"/>
    </row>
    <row r="4" spans="1:10" ht="45" customHeight="1">
      <c r="A4" s="65" t="s">
        <v>95</v>
      </c>
      <c r="B4" s="65"/>
      <c r="C4" s="65"/>
      <c r="D4" s="65" t="s">
        <v>96</v>
      </c>
      <c r="E4" s="65" t="s">
        <v>116</v>
      </c>
      <c r="F4" s="65"/>
      <c r="G4" s="65"/>
      <c r="H4" s="65"/>
      <c r="I4" s="65"/>
      <c r="J4" s="65"/>
    </row>
    <row r="5" spans="1:10" ht="45" customHeight="1">
      <c r="A5" s="65" t="s">
        <v>98</v>
      </c>
      <c r="B5" s="65" t="s">
        <v>99</v>
      </c>
      <c r="C5" s="65" t="s">
        <v>100</v>
      </c>
      <c r="D5" s="65"/>
      <c r="E5" s="65" t="s">
        <v>89</v>
      </c>
      <c r="F5" s="65" t="s">
        <v>204</v>
      </c>
      <c r="G5" s="65" t="s">
        <v>201</v>
      </c>
      <c r="H5" s="65" t="s">
        <v>205</v>
      </c>
      <c r="I5" s="65" t="s">
        <v>197</v>
      </c>
      <c r="J5" s="65" t="s">
        <v>206</v>
      </c>
    </row>
    <row r="6" spans="1:10" ht="45" customHeight="1">
      <c r="A6" s="65"/>
      <c r="B6" s="65"/>
      <c r="C6" s="65"/>
      <c r="D6" s="65"/>
      <c r="E6" s="65"/>
      <c r="F6" s="65"/>
      <c r="G6" s="65"/>
      <c r="H6" s="65"/>
      <c r="I6" s="65"/>
      <c r="J6" s="65"/>
    </row>
    <row r="7" spans="1:10" ht="45" customHeight="1">
      <c r="A7" s="65"/>
      <c r="B7" s="65"/>
      <c r="C7" s="65"/>
      <c r="D7" s="65"/>
      <c r="E7" s="70">
        <f>SUM(F7:J7)</f>
        <v>1.84</v>
      </c>
      <c r="F7" s="70"/>
      <c r="G7" s="70"/>
      <c r="H7" s="70"/>
      <c r="I7" s="70"/>
      <c r="J7" s="70">
        <v>1.84</v>
      </c>
    </row>
    <row r="8" spans="1:10" ht="45" customHeight="1">
      <c r="A8" s="71">
        <v>201</v>
      </c>
      <c r="B8" s="71"/>
      <c r="C8" s="72"/>
      <c r="D8" s="73" t="s">
        <v>101</v>
      </c>
      <c r="E8" s="70">
        <f>SUM(F8:J8)</f>
        <v>1.84</v>
      </c>
      <c r="F8" s="70"/>
      <c r="G8" s="70"/>
      <c r="H8" s="70"/>
      <c r="I8" s="70"/>
      <c r="J8" s="70">
        <v>1.84</v>
      </c>
    </row>
    <row r="9" spans="1:10" ht="45" customHeight="1">
      <c r="A9" s="71">
        <v>201</v>
      </c>
      <c r="B9" s="71" t="s">
        <v>102</v>
      </c>
      <c r="C9" s="72"/>
      <c r="D9" s="73" t="s">
        <v>103</v>
      </c>
      <c r="E9" s="70">
        <f>SUM(F9:J9)</f>
        <v>1.84</v>
      </c>
      <c r="F9" s="70"/>
      <c r="G9" s="70"/>
      <c r="H9" s="70"/>
      <c r="I9" s="70"/>
      <c r="J9" s="70">
        <v>1.84</v>
      </c>
    </row>
    <row r="10" spans="1:10" ht="45" customHeight="1">
      <c r="A10" s="74" t="s">
        <v>104</v>
      </c>
      <c r="B10" s="74" t="s">
        <v>102</v>
      </c>
      <c r="C10" s="75" t="s">
        <v>105</v>
      </c>
      <c r="D10" s="76" t="s">
        <v>106</v>
      </c>
      <c r="E10" s="70">
        <f>SUM(F10:J10)</f>
        <v>1.84</v>
      </c>
      <c r="F10" s="208"/>
      <c r="G10" s="208"/>
      <c r="H10" s="208"/>
      <c r="I10" s="208"/>
      <c r="J10" s="70">
        <v>1.84</v>
      </c>
    </row>
  </sheetData>
  <sheetProtection formatCells="0" formatColumns="0" formatRows="0"/>
  <mergeCells count="15">
    <mergeCell ref="A2:J2"/>
    <mergeCell ref="A3:F3"/>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3" sqref="A3:F3"/>
    </sheetView>
  </sheetViews>
  <sheetFormatPr defaultColWidth="6.75390625" defaultRowHeight="45" customHeight="1"/>
  <cols>
    <col min="1" max="3" width="7.50390625" style="173" customWidth="1"/>
    <col min="4" max="4" width="11.00390625" style="173" customWidth="1"/>
    <col min="5" max="5" width="12.625" style="173" customWidth="1"/>
    <col min="6" max="6" width="8.00390625" style="173" customWidth="1"/>
    <col min="7" max="16" width="8.625" style="173" customWidth="1"/>
    <col min="17" max="16384" width="6.75390625" style="173" customWidth="1"/>
  </cols>
  <sheetData>
    <row r="1" spans="1:256" ht="45" customHeight="1">
      <c r="A1" s="174"/>
      <c r="B1" s="174"/>
      <c r="C1" s="174"/>
      <c r="D1" s="174"/>
      <c r="E1" s="174"/>
      <c r="F1" s="174"/>
      <c r="G1" s="174"/>
      <c r="H1" s="174"/>
      <c r="I1" s="174"/>
      <c r="J1" s="174"/>
      <c r="K1" s="174"/>
      <c r="L1" s="174"/>
      <c r="M1" s="192"/>
      <c r="N1" s="193"/>
      <c r="P1" s="194" t="s">
        <v>231</v>
      </c>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45" customHeight="1">
      <c r="A2" s="175" t="s">
        <v>232</v>
      </c>
      <c r="B2" s="175"/>
      <c r="C2" s="175"/>
      <c r="D2" s="175"/>
      <c r="E2" s="175"/>
      <c r="F2" s="175"/>
      <c r="G2" s="175"/>
      <c r="H2" s="175"/>
      <c r="I2" s="175"/>
      <c r="J2" s="175"/>
      <c r="K2" s="175"/>
      <c r="L2" s="175"/>
      <c r="M2" s="175"/>
      <c r="N2" s="175"/>
      <c r="O2" s="175"/>
      <c r="P2" s="175"/>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45" customHeight="1">
      <c r="A3" s="5" t="s">
        <v>2</v>
      </c>
      <c r="B3" s="5"/>
      <c r="C3" s="5"/>
      <c r="D3" s="5"/>
      <c r="E3" s="5"/>
      <c r="F3" s="5"/>
      <c r="G3" s="176"/>
      <c r="H3" s="176"/>
      <c r="I3" s="176"/>
      <c r="J3" s="195"/>
      <c r="K3" s="195"/>
      <c r="L3" s="195"/>
      <c r="M3" s="192"/>
      <c r="N3" s="196"/>
      <c r="P3" s="197" t="s">
        <v>78</v>
      </c>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45" customHeight="1">
      <c r="A4" s="177" t="s">
        <v>95</v>
      </c>
      <c r="B4" s="178"/>
      <c r="C4" s="179"/>
      <c r="D4" s="180" t="s">
        <v>96</v>
      </c>
      <c r="E4" s="181" t="s">
        <v>233</v>
      </c>
      <c r="F4" s="177" t="s">
        <v>97</v>
      </c>
      <c r="G4" s="182" t="s">
        <v>81</v>
      </c>
      <c r="H4" s="182"/>
      <c r="I4" s="182"/>
      <c r="J4" s="179" t="s">
        <v>82</v>
      </c>
      <c r="K4" s="180" t="s">
        <v>83</v>
      </c>
      <c r="L4" s="180" t="s">
        <v>84</v>
      </c>
      <c r="M4" s="180" t="s">
        <v>85</v>
      </c>
      <c r="N4" s="198" t="s">
        <v>86</v>
      </c>
      <c r="O4" s="199" t="s">
        <v>87</v>
      </c>
      <c r="P4" s="200" t="s">
        <v>88</v>
      </c>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45" customHeight="1">
      <c r="A5" s="161" t="s">
        <v>98</v>
      </c>
      <c r="B5" s="157" t="s">
        <v>99</v>
      </c>
      <c r="C5" s="157" t="s">
        <v>100</v>
      </c>
      <c r="D5" s="180"/>
      <c r="E5" s="181"/>
      <c r="F5" s="180"/>
      <c r="G5" s="183" t="s">
        <v>89</v>
      </c>
      <c r="H5" s="183" t="s">
        <v>90</v>
      </c>
      <c r="I5" s="183" t="s">
        <v>91</v>
      </c>
      <c r="J5" s="180"/>
      <c r="K5" s="180"/>
      <c r="L5" s="180"/>
      <c r="M5" s="180"/>
      <c r="N5" s="177"/>
      <c r="O5" s="199"/>
      <c r="P5" s="20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45" customHeight="1">
      <c r="A6" s="161"/>
      <c r="B6" s="157"/>
      <c r="C6" s="157"/>
      <c r="D6" s="177"/>
      <c r="E6" s="181"/>
      <c r="F6" s="184">
        <f aca="true" t="shared" si="0" ref="F6:H7">F7</f>
        <v>205.5</v>
      </c>
      <c r="G6" s="185">
        <f t="shared" si="0"/>
        <v>205.5</v>
      </c>
      <c r="H6" s="186">
        <f t="shared" si="0"/>
        <v>205.5</v>
      </c>
      <c r="I6" s="198"/>
      <c r="J6" s="177"/>
      <c r="K6" s="177"/>
      <c r="L6" s="177"/>
      <c r="M6" s="177"/>
      <c r="N6" s="180"/>
      <c r="O6" s="182"/>
      <c r="P6" s="200"/>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45" customHeight="1">
      <c r="A7" s="71">
        <v>201</v>
      </c>
      <c r="B7" s="71"/>
      <c r="C7" s="72"/>
      <c r="D7" s="73" t="s">
        <v>101</v>
      </c>
      <c r="E7" s="181"/>
      <c r="F7" s="184">
        <f t="shared" si="0"/>
        <v>205.5</v>
      </c>
      <c r="G7" s="185">
        <f t="shared" si="0"/>
        <v>205.5</v>
      </c>
      <c r="H7" s="186">
        <f t="shared" si="0"/>
        <v>205.5</v>
      </c>
      <c r="I7" s="198"/>
      <c r="J7" s="177"/>
      <c r="K7" s="177"/>
      <c r="L7" s="177"/>
      <c r="M7" s="177"/>
      <c r="N7" s="180"/>
      <c r="O7" s="182"/>
      <c r="P7" s="200"/>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45" customHeight="1">
      <c r="A8" s="71">
        <v>201</v>
      </c>
      <c r="B8" s="71" t="s">
        <v>102</v>
      </c>
      <c r="C8" s="72"/>
      <c r="D8" s="73" t="s">
        <v>103</v>
      </c>
      <c r="E8" s="181"/>
      <c r="F8" s="187">
        <f>SUM(F9:F11)</f>
        <v>205.5</v>
      </c>
      <c r="G8" s="187">
        <f>SUM(G9:G11)</f>
        <v>205.5</v>
      </c>
      <c r="H8" s="187">
        <f>SUM(H9:H11)</f>
        <v>205.5</v>
      </c>
      <c r="I8" s="198"/>
      <c r="J8" s="177"/>
      <c r="K8" s="177"/>
      <c r="L8" s="177"/>
      <c r="M8" s="177"/>
      <c r="N8" s="180"/>
      <c r="O8" s="182"/>
      <c r="P8" s="200"/>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45" customHeight="1">
      <c r="A9" s="74" t="s">
        <v>104</v>
      </c>
      <c r="B9" s="74" t="s">
        <v>102</v>
      </c>
      <c r="C9" s="75" t="s">
        <v>105</v>
      </c>
      <c r="D9" s="76" t="s">
        <v>106</v>
      </c>
      <c r="E9" s="188" t="s">
        <v>234</v>
      </c>
      <c r="F9" s="184">
        <f aca="true" t="shared" si="1" ref="F9:G11">G9</f>
        <v>65.5</v>
      </c>
      <c r="G9" s="185">
        <f t="shared" si="1"/>
        <v>65.5</v>
      </c>
      <c r="H9" s="186">
        <v>65.5</v>
      </c>
      <c r="I9" s="198"/>
      <c r="J9" s="177"/>
      <c r="K9" s="177"/>
      <c r="L9" s="177"/>
      <c r="M9" s="177"/>
      <c r="N9" s="180"/>
      <c r="O9" s="201"/>
      <c r="P9" s="200"/>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45" customHeight="1">
      <c r="A10" s="74" t="s">
        <v>104</v>
      </c>
      <c r="B10" s="74" t="s">
        <v>102</v>
      </c>
      <c r="C10" s="75" t="s">
        <v>105</v>
      </c>
      <c r="D10" s="76" t="s">
        <v>106</v>
      </c>
      <c r="E10" s="188" t="s">
        <v>235</v>
      </c>
      <c r="F10" s="184">
        <f t="shared" si="1"/>
        <v>80</v>
      </c>
      <c r="G10" s="185">
        <f t="shared" si="1"/>
        <v>80</v>
      </c>
      <c r="H10" s="186">
        <v>80</v>
      </c>
      <c r="I10" s="198"/>
      <c r="J10" s="177"/>
      <c r="K10" s="177"/>
      <c r="L10" s="177"/>
      <c r="M10" s="177"/>
      <c r="N10" s="180"/>
      <c r="O10" s="201"/>
      <c r="P10" s="200"/>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45" customHeight="1">
      <c r="A11" s="74" t="s">
        <v>104</v>
      </c>
      <c r="B11" s="74" t="s">
        <v>102</v>
      </c>
      <c r="C11" s="75" t="s">
        <v>105</v>
      </c>
      <c r="D11" s="76" t="s">
        <v>106</v>
      </c>
      <c r="E11" s="189" t="s">
        <v>236</v>
      </c>
      <c r="F11" s="190">
        <f t="shared" si="1"/>
        <v>60</v>
      </c>
      <c r="G11" s="191">
        <f t="shared" si="1"/>
        <v>60</v>
      </c>
      <c r="H11" s="190">
        <v>60</v>
      </c>
      <c r="I11" s="202"/>
      <c r="J11" s="202"/>
      <c r="K11" s="202"/>
      <c r="L11" s="202"/>
      <c r="M11" s="202"/>
      <c r="N11" s="203"/>
      <c r="O11" s="204"/>
      <c r="P11" s="203"/>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45" customHeight="1">
      <c r="A12" s="192"/>
      <c r="B12" s="192"/>
      <c r="C12" s="192"/>
      <c r="D12" s="192"/>
      <c r="E12" s="192"/>
      <c r="F12" s="192"/>
      <c r="G12" s="192"/>
      <c r="H12" s="192"/>
      <c r="I12" s="205"/>
      <c r="J12" s="192"/>
      <c r="K12" s="192"/>
      <c r="L12" s="192"/>
      <c r="M12" s="192"/>
      <c r="N12" s="192"/>
      <c r="O12" s="192"/>
      <c r="P12" s="19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45" customHeight="1">
      <c r="A13" s="192"/>
      <c r="B13" s="192"/>
      <c r="C13" s="192"/>
      <c r="D13" s="192"/>
      <c r="E13" s="192"/>
      <c r="F13" s="192"/>
      <c r="G13" s="192"/>
      <c r="H13" s="192"/>
      <c r="I13" s="192"/>
      <c r="J13" s="192"/>
      <c r="K13" s="192"/>
      <c r="L13" s="192"/>
      <c r="M13" s="192"/>
      <c r="N13" s="192"/>
      <c r="O13" s="192"/>
      <c r="P13" s="192"/>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45" customHeight="1">
      <c r="A14" s="192"/>
      <c r="B14" s="192"/>
      <c r="C14" s="192"/>
      <c r="D14" s="192"/>
      <c r="E14" s="192"/>
      <c r="F14" s="192"/>
      <c r="G14" s="192"/>
      <c r="H14" s="192"/>
      <c r="I14" s="192"/>
      <c r="J14" s="192"/>
      <c r="K14" s="192"/>
      <c r="L14" s="192"/>
      <c r="M14" s="192"/>
      <c r="N14" s="192"/>
      <c r="O14" s="192"/>
      <c r="P14" s="192"/>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45" customHeight="1">
      <c r="A15" s="192"/>
      <c r="B15" s="192"/>
      <c r="C15" s="192"/>
      <c r="D15" s="192"/>
      <c r="E15" s="192"/>
      <c r="F15" s="192"/>
      <c r="G15" s="192"/>
      <c r="H15" s="192"/>
      <c r="I15" s="192"/>
      <c r="J15" s="192"/>
      <c r="K15" s="192"/>
      <c r="L15" s="192"/>
      <c r="M15" s="192"/>
      <c r="N15" s="192"/>
      <c r="O15" s="192"/>
      <c r="P15" s="19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45" customHeight="1">
      <c r="A16" s="192"/>
      <c r="B16" s="192"/>
      <c r="C16" s="192"/>
      <c r="D16" s="192"/>
      <c r="E16" s="192"/>
      <c r="F16" s="192"/>
      <c r="G16" s="192"/>
      <c r="H16" s="192"/>
      <c r="I16" s="192"/>
      <c r="J16" s="192"/>
      <c r="K16" s="192"/>
      <c r="L16" s="192"/>
      <c r="M16" s="192"/>
      <c r="N16" s="192"/>
      <c r="O16" s="192"/>
      <c r="P16" s="19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45" customHeight="1">
      <c r="A17" s="192"/>
      <c r="B17" s="192"/>
      <c r="C17" s="192"/>
      <c r="D17" s="192"/>
      <c r="E17" s="192"/>
      <c r="F17" s="192"/>
      <c r="G17" s="192"/>
      <c r="H17" s="192"/>
      <c r="I17" s="192"/>
      <c r="J17" s="192"/>
      <c r="K17" s="192"/>
      <c r="L17" s="192"/>
      <c r="M17" s="192"/>
      <c r="N17" s="192"/>
      <c r="O17" s="192"/>
      <c r="P17" s="192"/>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45" customHeight="1">
      <c r="A18" s="192"/>
      <c r="B18" s="192"/>
      <c r="C18" s="192"/>
      <c r="D18" s="192"/>
      <c r="E18" s="192"/>
      <c r="F18" s="192"/>
      <c r="G18" s="192"/>
      <c r="H18" s="192"/>
      <c r="I18" s="192"/>
      <c r="J18" s="192"/>
      <c r="K18" s="192"/>
      <c r="L18" s="192"/>
      <c r="M18" s="192"/>
      <c r="N18" s="192"/>
      <c r="O18" s="192"/>
      <c r="P18" s="192"/>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45" customHeight="1">
      <c r="A19" s="192"/>
      <c r="B19" s="192"/>
      <c r="C19" s="192"/>
      <c r="D19" s="192"/>
      <c r="E19" s="192"/>
      <c r="F19" s="192"/>
      <c r="G19" s="192"/>
      <c r="H19" s="192"/>
      <c r="I19" s="192"/>
      <c r="J19" s="192"/>
      <c r="K19" s="192"/>
      <c r="L19" s="192"/>
      <c r="M19" s="192"/>
      <c r="N19" s="192"/>
      <c r="O19" s="192"/>
      <c r="P19" s="192"/>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45" customHeight="1">
      <c r="A20" s="192"/>
      <c r="B20" s="192"/>
      <c r="C20" s="192"/>
      <c r="D20" s="192"/>
      <c r="E20" s="192"/>
      <c r="F20" s="192"/>
      <c r="G20" s="192"/>
      <c r="H20" s="192"/>
      <c r="I20" s="192"/>
      <c r="J20" s="192"/>
      <c r="K20" s="192"/>
      <c r="L20" s="192"/>
      <c r="M20" s="192"/>
      <c r="N20" s="192"/>
      <c r="O20" s="192"/>
      <c r="P20" s="192"/>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7:256" ht="45" customHeight="1">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7:256" ht="45" customHeight="1">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45" customHeight="1">
      <c r="A23" s="192"/>
      <c r="B23" s="192"/>
      <c r="C23" s="192"/>
      <c r="D23" s="192"/>
      <c r="E23" s="192"/>
      <c r="F23" s="192"/>
      <c r="G23" s="192"/>
      <c r="H23" s="192"/>
      <c r="I23" s="192"/>
      <c r="J23" s="192"/>
      <c r="K23" s="192"/>
      <c r="L23" s="192"/>
      <c r="M23" s="192"/>
      <c r="N23" s="192"/>
      <c r="O23" s="192"/>
      <c r="P23" s="192"/>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sheetData>
  <sheetProtection formatCells="0" formatColumns="0" formatRows="0"/>
  <mergeCells count="14">
    <mergeCell ref="A2:P2"/>
    <mergeCell ref="A3:F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A3" sqref="A3:F3"/>
    </sheetView>
  </sheetViews>
  <sheetFormatPr defaultColWidth="6.75390625" defaultRowHeight="45" customHeight="1"/>
  <cols>
    <col min="1" max="3" width="4.00390625" style="153" customWidth="1"/>
    <col min="4" max="4" width="10.125" style="153" customWidth="1"/>
    <col min="5" max="5" width="8.75390625" style="153" customWidth="1"/>
    <col min="6" max="6" width="8.125" style="153" customWidth="1"/>
    <col min="7" max="9" width="7.125" style="153" customWidth="1"/>
    <col min="10" max="10" width="7.75390625" style="153" customWidth="1"/>
    <col min="11" max="18" width="7.125" style="153" customWidth="1"/>
    <col min="19" max="20" width="7.25390625" style="153" customWidth="1"/>
    <col min="21" max="16384" width="6.75390625" style="153" customWidth="1"/>
  </cols>
  <sheetData>
    <row r="1" spans="1:20" ht="45" customHeight="1">
      <c r="A1" s="154"/>
      <c r="B1" s="154"/>
      <c r="C1" s="154"/>
      <c r="D1" s="154"/>
      <c r="E1" s="154"/>
      <c r="F1" s="154"/>
      <c r="G1" s="154"/>
      <c r="H1" s="154"/>
      <c r="I1" s="154"/>
      <c r="J1" s="154"/>
      <c r="K1" s="154"/>
      <c r="L1" s="154"/>
      <c r="M1" s="154"/>
      <c r="N1" s="154"/>
      <c r="O1" s="154"/>
      <c r="P1" s="164"/>
      <c r="Q1" s="164"/>
      <c r="R1" s="166"/>
      <c r="S1" s="166"/>
      <c r="T1" s="154" t="s">
        <v>237</v>
      </c>
    </row>
    <row r="2" spans="1:20" ht="45" customHeight="1">
      <c r="A2" s="155" t="s">
        <v>238</v>
      </c>
      <c r="B2" s="155"/>
      <c r="C2" s="155"/>
      <c r="D2" s="155"/>
      <c r="E2" s="155"/>
      <c r="F2" s="155"/>
      <c r="G2" s="155"/>
      <c r="H2" s="155"/>
      <c r="I2" s="155"/>
      <c r="J2" s="155"/>
      <c r="K2" s="155"/>
      <c r="L2" s="155"/>
      <c r="M2" s="155"/>
      <c r="N2" s="155"/>
      <c r="O2" s="155"/>
      <c r="P2" s="155"/>
      <c r="Q2" s="155"/>
      <c r="R2" s="155"/>
      <c r="S2" s="155"/>
      <c r="T2" s="155"/>
    </row>
    <row r="3" spans="1:21" ht="45" customHeight="1">
      <c r="A3" s="5" t="s">
        <v>2</v>
      </c>
      <c r="B3" s="5"/>
      <c r="C3" s="5"/>
      <c r="D3" s="5"/>
      <c r="E3" s="5"/>
      <c r="F3" s="5"/>
      <c r="G3" s="154"/>
      <c r="H3" s="154"/>
      <c r="I3" s="154"/>
      <c r="J3" s="154"/>
      <c r="K3" s="154"/>
      <c r="L3" s="154"/>
      <c r="M3" s="154"/>
      <c r="N3" s="154"/>
      <c r="O3" s="154"/>
      <c r="P3" s="165"/>
      <c r="Q3" s="165"/>
      <c r="R3" s="167"/>
      <c r="S3" s="168" t="s">
        <v>78</v>
      </c>
      <c r="T3" s="168"/>
      <c r="U3" s="169"/>
    </row>
    <row r="4" spans="1:21" ht="45" customHeight="1">
      <c r="A4" s="156" t="s">
        <v>95</v>
      </c>
      <c r="B4" s="156"/>
      <c r="C4" s="156"/>
      <c r="D4" s="157" t="s">
        <v>96</v>
      </c>
      <c r="E4" s="158" t="s">
        <v>97</v>
      </c>
      <c r="F4" s="159" t="s">
        <v>109</v>
      </c>
      <c r="G4" s="159"/>
      <c r="H4" s="159"/>
      <c r="I4" s="159"/>
      <c r="J4" s="160" t="s">
        <v>110</v>
      </c>
      <c r="K4" s="160"/>
      <c r="L4" s="160"/>
      <c r="M4" s="160"/>
      <c r="N4" s="160"/>
      <c r="O4" s="160"/>
      <c r="P4" s="160"/>
      <c r="Q4" s="160"/>
      <c r="R4" s="170" t="s">
        <v>111</v>
      </c>
      <c r="S4" s="170" t="s">
        <v>112</v>
      </c>
      <c r="T4" s="170" t="s">
        <v>113</v>
      </c>
      <c r="U4" s="169"/>
    </row>
    <row r="5" spans="1:21" ht="45" customHeight="1">
      <c r="A5" s="160" t="s">
        <v>98</v>
      </c>
      <c r="B5" s="157" t="s">
        <v>99</v>
      </c>
      <c r="C5" s="157" t="s">
        <v>100</v>
      </c>
      <c r="D5" s="157"/>
      <c r="E5" s="158"/>
      <c r="F5" s="157" t="s">
        <v>80</v>
      </c>
      <c r="G5" s="157" t="s">
        <v>114</v>
      </c>
      <c r="H5" s="157" t="s">
        <v>115</v>
      </c>
      <c r="I5" s="157" t="s">
        <v>116</v>
      </c>
      <c r="J5" s="157" t="s">
        <v>80</v>
      </c>
      <c r="K5" s="139" t="s">
        <v>117</v>
      </c>
      <c r="L5" s="139" t="s">
        <v>118</v>
      </c>
      <c r="M5" s="139" t="s">
        <v>119</v>
      </c>
      <c r="N5" s="139" t="s">
        <v>120</v>
      </c>
      <c r="O5" s="139" t="s">
        <v>121</v>
      </c>
      <c r="P5" s="139" t="s">
        <v>122</v>
      </c>
      <c r="Q5" s="139" t="s">
        <v>123</v>
      </c>
      <c r="R5" s="171"/>
      <c r="S5" s="170"/>
      <c r="T5" s="170"/>
      <c r="U5" s="169"/>
    </row>
    <row r="6" spans="1:20" ht="45" customHeight="1">
      <c r="A6" s="160"/>
      <c r="B6" s="157"/>
      <c r="C6" s="157"/>
      <c r="D6" s="157"/>
      <c r="E6" s="158"/>
      <c r="F6" s="157"/>
      <c r="G6" s="157"/>
      <c r="H6" s="157"/>
      <c r="I6" s="157"/>
      <c r="J6" s="157"/>
      <c r="K6" s="139"/>
      <c r="L6" s="139"/>
      <c r="M6" s="139"/>
      <c r="N6" s="139"/>
      <c r="O6" s="139"/>
      <c r="P6" s="139"/>
      <c r="Q6" s="139"/>
      <c r="R6" s="170"/>
      <c r="S6" s="170"/>
      <c r="T6" s="170"/>
    </row>
    <row r="7" spans="1:20" ht="45" customHeight="1">
      <c r="A7" s="161"/>
      <c r="B7" s="157"/>
      <c r="C7" s="157"/>
      <c r="D7" s="157"/>
      <c r="E7" s="158"/>
      <c r="F7" s="157"/>
      <c r="G7" s="157"/>
      <c r="H7" s="157"/>
      <c r="I7" s="157"/>
      <c r="J7" s="157"/>
      <c r="K7" s="139"/>
      <c r="L7" s="139"/>
      <c r="M7" s="139"/>
      <c r="N7" s="139"/>
      <c r="O7" s="139"/>
      <c r="P7" s="139"/>
      <c r="Q7" s="139"/>
      <c r="R7" s="170"/>
      <c r="S7" s="170"/>
      <c r="T7" s="170"/>
    </row>
    <row r="8" spans="1:20" ht="45" customHeight="1">
      <c r="A8" s="150" t="s">
        <v>239</v>
      </c>
      <c r="B8" s="151"/>
      <c r="C8" s="151"/>
      <c r="D8" s="151"/>
      <c r="E8" s="151"/>
      <c r="F8" s="151"/>
      <c r="G8" s="151"/>
      <c r="H8" s="151"/>
      <c r="I8" s="151"/>
      <c r="J8" s="151"/>
      <c r="K8" s="151"/>
      <c r="L8" s="151"/>
      <c r="M8" s="151"/>
      <c r="N8" s="151"/>
      <c r="O8" s="151"/>
      <c r="P8" s="151"/>
      <c r="Q8" s="151"/>
      <c r="R8" s="151"/>
      <c r="S8" s="151"/>
      <c r="T8" s="152"/>
    </row>
    <row r="9" spans="1:20" ht="45" customHeight="1">
      <c r="A9" s="162"/>
      <c r="B9" s="162"/>
      <c r="C9" s="162"/>
      <c r="D9" s="163"/>
      <c r="E9" s="164"/>
      <c r="F9" s="164"/>
      <c r="G9" s="164"/>
      <c r="H9" s="164"/>
      <c r="I9" s="164"/>
      <c r="J9" s="164"/>
      <c r="K9" s="164"/>
      <c r="L9" s="164"/>
      <c r="M9" s="164"/>
      <c r="N9" s="164"/>
      <c r="O9" s="164"/>
      <c r="P9" s="164"/>
      <c r="Q9" s="164"/>
      <c r="R9" s="172"/>
      <c r="S9" s="172"/>
      <c r="T9" s="172"/>
    </row>
    <row r="10" spans="1:20" ht="45" customHeight="1">
      <c r="A10" s="162"/>
      <c r="B10" s="162"/>
      <c r="C10" s="162"/>
      <c r="D10" s="163"/>
      <c r="E10" s="164"/>
      <c r="F10" s="164"/>
      <c r="G10" s="164"/>
      <c r="H10" s="164"/>
      <c r="I10" s="164"/>
      <c r="J10" s="164"/>
      <c r="K10" s="164"/>
      <c r="L10" s="164"/>
      <c r="M10" s="164"/>
      <c r="N10" s="164"/>
      <c r="O10" s="164"/>
      <c r="P10" s="164"/>
      <c r="Q10" s="164"/>
      <c r="R10" s="172"/>
      <c r="S10" s="172"/>
      <c r="T10" s="172"/>
    </row>
    <row r="11" spans="1:20" ht="45" customHeight="1">
      <c r="A11" s="162"/>
      <c r="B11" s="162"/>
      <c r="C11" s="162"/>
      <c r="D11" s="163"/>
      <c r="E11" s="164"/>
      <c r="F11" s="164"/>
      <c r="G11" s="164"/>
      <c r="H11" s="164"/>
      <c r="I11" s="164"/>
      <c r="J11" s="164"/>
      <c r="K11" s="164"/>
      <c r="L11" s="164"/>
      <c r="M11" s="164"/>
      <c r="N11" s="164"/>
      <c r="O11" s="164"/>
      <c r="P11" s="164"/>
      <c r="Q11" s="164"/>
      <c r="R11" s="172"/>
      <c r="S11" s="172"/>
      <c r="T11" s="172"/>
    </row>
    <row r="12" spans="1:20" ht="45" customHeight="1">
      <c r="A12" s="162"/>
      <c r="B12" s="162"/>
      <c r="C12" s="162"/>
      <c r="D12" s="163"/>
      <c r="E12" s="164"/>
      <c r="F12" s="164"/>
      <c r="G12" s="164"/>
      <c r="H12" s="164"/>
      <c r="I12" s="164"/>
      <c r="J12" s="164"/>
      <c r="K12" s="164"/>
      <c r="L12" s="164"/>
      <c r="M12" s="164"/>
      <c r="N12" s="164"/>
      <c r="O12" s="164"/>
      <c r="P12" s="164"/>
      <c r="Q12" s="164"/>
      <c r="R12" s="172"/>
      <c r="S12" s="172"/>
      <c r="T12" s="172"/>
    </row>
    <row r="13" spans="1:20" ht="45" customHeight="1">
      <c r="A13" s="162"/>
      <c r="B13" s="162"/>
      <c r="C13" s="162"/>
      <c r="D13" s="163"/>
      <c r="E13" s="164"/>
      <c r="F13" s="164"/>
      <c r="G13" s="164"/>
      <c r="H13" s="164"/>
      <c r="I13" s="164"/>
      <c r="J13" s="164"/>
      <c r="K13" s="164"/>
      <c r="L13" s="164"/>
      <c r="M13" s="164"/>
      <c r="N13" s="164"/>
      <c r="O13" s="164"/>
      <c r="P13" s="164"/>
      <c r="Q13" s="164"/>
      <c r="R13" s="172"/>
      <c r="S13" s="172"/>
      <c r="T13" s="172"/>
    </row>
    <row r="14" spans="1:20" ht="45" customHeight="1">
      <c r="A14" s="162"/>
      <c r="B14" s="162"/>
      <c r="C14" s="162"/>
      <c r="D14" s="163"/>
      <c r="E14" s="164"/>
      <c r="F14" s="164"/>
      <c r="G14" s="164"/>
      <c r="H14" s="164"/>
      <c r="I14" s="164"/>
      <c r="J14" s="164"/>
      <c r="K14" s="164"/>
      <c r="L14" s="164"/>
      <c r="M14" s="164"/>
      <c r="N14" s="164"/>
      <c r="O14" s="164"/>
      <c r="P14" s="164"/>
      <c r="Q14" s="164"/>
      <c r="R14" s="172"/>
      <c r="S14" s="172"/>
      <c r="T14" s="172"/>
    </row>
    <row r="15" spans="1:20" ht="45" customHeight="1">
      <c r="A15" s="162"/>
      <c r="B15" s="162"/>
      <c r="C15" s="162"/>
      <c r="D15" s="163"/>
      <c r="E15" s="164"/>
      <c r="F15" s="164"/>
      <c r="G15" s="164"/>
      <c r="H15" s="164"/>
      <c r="I15" s="164"/>
      <c r="J15" s="164"/>
      <c r="K15" s="164"/>
      <c r="L15" s="164"/>
      <c r="M15" s="164"/>
      <c r="N15" s="164"/>
      <c r="O15" s="164"/>
      <c r="P15" s="164"/>
      <c r="Q15" s="164"/>
      <c r="R15" s="172"/>
      <c r="S15" s="172"/>
      <c r="T15" s="172"/>
    </row>
    <row r="16" spans="1:20" ht="45" customHeight="1">
      <c r="A16" s="162"/>
      <c r="B16" s="162"/>
      <c r="C16" s="162"/>
      <c r="D16" s="163"/>
      <c r="E16" s="164"/>
      <c r="F16" s="164"/>
      <c r="G16" s="164"/>
      <c r="H16" s="164"/>
      <c r="I16" s="164"/>
      <c r="J16" s="164"/>
      <c r="K16" s="164"/>
      <c r="L16" s="164"/>
      <c r="M16" s="164"/>
      <c r="N16" s="164"/>
      <c r="O16" s="164"/>
      <c r="P16" s="164"/>
      <c r="Q16" s="164"/>
      <c r="R16" s="172"/>
      <c r="S16" s="172"/>
      <c r="T16" s="172"/>
    </row>
  </sheetData>
  <sheetProtection formatCells="0" formatColumns="0" formatRows="0"/>
  <mergeCells count="26">
    <mergeCell ref="A2:T2"/>
    <mergeCell ref="A3:F3"/>
    <mergeCell ref="S3:T3"/>
    <mergeCell ref="A4:C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F3"/>
    </sheetView>
  </sheetViews>
  <sheetFormatPr defaultColWidth="9.00390625" defaultRowHeight="45" customHeight="1"/>
  <cols>
    <col min="1" max="1" width="3.75390625" style="16" customWidth="1"/>
    <col min="2" max="3" width="4.25390625" style="16" customWidth="1"/>
    <col min="4" max="4" width="11.50390625" style="16" customWidth="1"/>
    <col min="5" max="5" width="6.625" style="16" customWidth="1"/>
    <col min="6" max="20" width="7.25390625" style="16" customWidth="1"/>
    <col min="21" max="16384" width="9.00390625" style="16" customWidth="1"/>
  </cols>
  <sheetData>
    <row r="1" spans="1:20" ht="45" customHeight="1">
      <c r="A1" s="59"/>
      <c r="B1" s="59"/>
      <c r="C1" s="59"/>
      <c r="D1" s="59"/>
      <c r="E1" s="59"/>
      <c r="F1" s="59"/>
      <c r="G1" s="59"/>
      <c r="H1" s="59"/>
      <c r="I1" s="59"/>
      <c r="J1" s="59"/>
      <c r="K1" s="59"/>
      <c r="L1" s="59"/>
      <c r="M1" s="59"/>
      <c r="N1" s="59"/>
      <c r="O1" s="59"/>
      <c r="P1" s="59"/>
      <c r="Q1" s="59"/>
      <c r="R1" s="59"/>
      <c r="S1" s="59"/>
      <c r="T1" s="117" t="s">
        <v>240</v>
      </c>
    </row>
    <row r="2" spans="1:20" ht="45" customHeight="1">
      <c r="A2" s="60" t="s">
        <v>241</v>
      </c>
      <c r="B2" s="60"/>
      <c r="C2" s="60"/>
      <c r="D2" s="60"/>
      <c r="E2" s="60"/>
      <c r="F2" s="60"/>
      <c r="G2" s="60"/>
      <c r="H2" s="60"/>
      <c r="I2" s="60"/>
      <c r="J2" s="60"/>
      <c r="K2" s="60"/>
      <c r="L2" s="60"/>
      <c r="M2" s="60"/>
      <c r="N2" s="60"/>
      <c r="O2" s="60"/>
      <c r="P2" s="60"/>
      <c r="Q2" s="60"/>
      <c r="R2" s="60"/>
      <c r="S2" s="60"/>
      <c r="T2" s="60"/>
    </row>
    <row r="3" spans="1:20" ht="45" customHeight="1">
      <c r="A3" s="5" t="s">
        <v>2</v>
      </c>
      <c r="B3" s="5"/>
      <c r="C3" s="5"/>
      <c r="D3" s="5"/>
      <c r="E3" s="5"/>
      <c r="F3" s="5"/>
      <c r="G3" s="59"/>
      <c r="H3" s="59"/>
      <c r="I3" s="59"/>
      <c r="J3" s="59"/>
      <c r="K3" s="59"/>
      <c r="L3" s="59"/>
      <c r="M3" s="59"/>
      <c r="N3" s="59"/>
      <c r="O3" s="59"/>
      <c r="P3" s="59"/>
      <c r="Q3" s="59"/>
      <c r="R3" s="59"/>
      <c r="S3" s="118" t="s">
        <v>78</v>
      </c>
      <c r="T3" s="118"/>
    </row>
    <row r="4" spans="1:20" ht="45" customHeight="1">
      <c r="A4" s="61" t="s">
        <v>95</v>
      </c>
      <c r="B4" s="62"/>
      <c r="C4" s="63"/>
      <c r="D4" s="64" t="s">
        <v>96</v>
      </c>
      <c r="E4" s="64" t="s">
        <v>97</v>
      </c>
      <c r="F4" s="65" t="s">
        <v>126</v>
      </c>
      <c r="G4" s="65" t="s">
        <v>127</v>
      </c>
      <c r="H4" s="65" t="s">
        <v>128</v>
      </c>
      <c r="I4" s="65" t="s">
        <v>129</v>
      </c>
      <c r="J4" s="65" t="s">
        <v>130</v>
      </c>
      <c r="K4" s="65" t="s">
        <v>131</v>
      </c>
      <c r="L4" s="65" t="s">
        <v>118</v>
      </c>
      <c r="M4" s="65" t="s">
        <v>132</v>
      </c>
      <c r="N4" s="65" t="s">
        <v>116</v>
      </c>
      <c r="O4" s="65" t="s">
        <v>120</v>
      </c>
      <c r="P4" s="65" t="s">
        <v>119</v>
      </c>
      <c r="Q4" s="65" t="s">
        <v>133</v>
      </c>
      <c r="R4" s="65" t="s">
        <v>134</v>
      </c>
      <c r="S4" s="65" t="s">
        <v>135</v>
      </c>
      <c r="T4" s="65" t="s">
        <v>123</v>
      </c>
    </row>
    <row r="5" spans="1:20" ht="45" customHeight="1">
      <c r="A5" s="64" t="s">
        <v>98</v>
      </c>
      <c r="B5" s="64" t="s">
        <v>99</v>
      </c>
      <c r="C5" s="64" t="s">
        <v>100</v>
      </c>
      <c r="D5" s="66"/>
      <c r="E5" s="66"/>
      <c r="F5" s="65"/>
      <c r="G5" s="65"/>
      <c r="H5" s="65"/>
      <c r="I5" s="65"/>
      <c r="J5" s="65"/>
      <c r="K5" s="65"/>
      <c r="L5" s="65"/>
      <c r="M5" s="65"/>
      <c r="N5" s="65"/>
      <c r="O5" s="65"/>
      <c r="P5" s="65"/>
      <c r="Q5" s="65"/>
      <c r="R5" s="65"/>
      <c r="S5" s="65"/>
      <c r="T5" s="65"/>
    </row>
    <row r="6" spans="1:20" ht="45" customHeight="1">
      <c r="A6" s="67"/>
      <c r="B6" s="67"/>
      <c r="C6" s="67"/>
      <c r="D6" s="67"/>
      <c r="E6" s="67"/>
      <c r="F6" s="65"/>
      <c r="G6" s="65"/>
      <c r="H6" s="65"/>
      <c r="I6" s="65"/>
      <c r="J6" s="65"/>
      <c r="K6" s="65"/>
      <c r="L6" s="65"/>
      <c r="M6" s="65"/>
      <c r="N6" s="65"/>
      <c r="O6" s="65"/>
      <c r="P6" s="65"/>
      <c r="Q6" s="65"/>
      <c r="R6" s="65"/>
      <c r="S6" s="65"/>
      <c r="T6" s="65"/>
    </row>
    <row r="7" spans="1:20" ht="45" customHeight="1">
      <c r="A7" s="67"/>
      <c r="B7" s="67"/>
      <c r="C7" s="67"/>
      <c r="D7" s="67"/>
      <c r="E7" s="67"/>
      <c r="F7" s="65"/>
      <c r="G7" s="65"/>
      <c r="H7" s="65"/>
      <c r="I7" s="65"/>
      <c r="J7" s="65"/>
      <c r="K7" s="65"/>
      <c r="L7" s="65"/>
      <c r="M7" s="65"/>
      <c r="N7" s="65"/>
      <c r="O7" s="65"/>
      <c r="P7" s="65"/>
      <c r="Q7" s="65"/>
      <c r="R7" s="65"/>
      <c r="S7" s="65"/>
      <c r="T7" s="65"/>
    </row>
    <row r="8" spans="1:20" ht="45" customHeight="1">
      <c r="A8" s="150" t="s">
        <v>239</v>
      </c>
      <c r="B8" s="151"/>
      <c r="C8" s="151"/>
      <c r="D8" s="151"/>
      <c r="E8" s="151"/>
      <c r="F8" s="151"/>
      <c r="G8" s="151"/>
      <c r="H8" s="151"/>
      <c r="I8" s="151"/>
      <c r="J8" s="151"/>
      <c r="K8" s="151"/>
      <c r="L8" s="151"/>
      <c r="M8" s="151"/>
      <c r="N8" s="151"/>
      <c r="O8" s="151"/>
      <c r="P8" s="151"/>
      <c r="Q8" s="151"/>
      <c r="R8" s="151"/>
      <c r="S8" s="151"/>
      <c r="T8" s="152"/>
    </row>
  </sheetData>
  <sheetProtection formatCells="0" formatColumns="0" formatRows="0"/>
  <mergeCells count="25">
    <mergeCell ref="A2:T2"/>
    <mergeCell ref="A3:F3"/>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7"/>
  <sheetViews>
    <sheetView showGridLines="0" showZeros="0" workbookViewId="0" topLeftCell="A2">
      <selection activeCell="A3" sqref="A3:F3"/>
    </sheetView>
  </sheetViews>
  <sheetFormatPr defaultColWidth="6.75390625" defaultRowHeight="45" customHeight="1"/>
  <cols>
    <col min="1" max="3" width="4.00390625" style="120" customWidth="1"/>
    <col min="4" max="4" width="8.375" style="120" customWidth="1"/>
    <col min="5" max="5" width="8.50390625" style="120" customWidth="1"/>
    <col min="6" max="20" width="6.625" style="120" customWidth="1"/>
    <col min="21" max="16384" width="6.75390625" style="120" customWidth="1"/>
  </cols>
  <sheetData>
    <row r="1" spans="1:20" ht="45" customHeight="1">
      <c r="A1" s="121"/>
      <c r="B1" s="121"/>
      <c r="C1" s="121"/>
      <c r="D1" s="121"/>
      <c r="E1" s="121"/>
      <c r="F1" s="121"/>
      <c r="G1" s="121"/>
      <c r="H1" s="121"/>
      <c r="I1" s="121"/>
      <c r="J1" s="121"/>
      <c r="K1" s="121"/>
      <c r="L1" s="121"/>
      <c r="M1" s="121"/>
      <c r="N1" s="121"/>
      <c r="O1" s="121"/>
      <c r="P1" s="135"/>
      <c r="Q1" s="135"/>
      <c r="R1" s="141"/>
      <c r="S1" s="141"/>
      <c r="T1" s="121" t="s">
        <v>242</v>
      </c>
    </row>
    <row r="2" spans="1:20" ht="45" customHeight="1">
      <c r="A2" s="122" t="s">
        <v>243</v>
      </c>
      <c r="B2" s="122"/>
      <c r="C2" s="122"/>
      <c r="D2" s="122"/>
      <c r="E2" s="122"/>
      <c r="F2" s="122"/>
      <c r="G2" s="122"/>
      <c r="H2" s="122"/>
      <c r="I2" s="122"/>
      <c r="J2" s="122"/>
      <c r="K2" s="122"/>
      <c r="L2" s="122"/>
      <c r="M2" s="122"/>
      <c r="N2" s="122"/>
      <c r="O2" s="122"/>
      <c r="P2" s="122"/>
      <c r="Q2" s="122"/>
      <c r="R2" s="122"/>
      <c r="S2" s="122"/>
      <c r="T2" s="122"/>
    </row>
    <row r="3" spans="1:21" ht="45" customHeight="1">
      <c r="A3" s="5" t="s">
        <v>2</v>
      </c>
      <c r="B3" s="5"/>
      <c r="C3" s="5"/>
      <c r="D3" s="5"/>
      <c r="E3" s="5"/>
      <c r="F3" s="5"/>
      <c r="G3" s="121"/>
      <c r="H3" s="121"/>
      <c r="I3" s="121"/>
      <c r="J3" s="121"/>
      <c r="K3" s="121"/>
      <c r="L3" s="121"/>
      <c r="M3" s="121"/>
      <c r="N3" s="121"/>
      <c r="O3" s="121"/>
      <c r="P3" s="136"/>
      <c r="Q3" s="136"/>
      <c r="R3" s="142"/>
      <c r="S3" s="143" t="s">
        <v>78</v>
      </c>
      <c r="T3" s="143"/>
      <c r="U3" s="144"/>
    </row>
    <row r="4" spans="1:21" ht="45" customHeight="1">
      <c r="A4" s="123" t="s">
        <v>95</v>
      </c>
      <c r="B4" s="123"/>
      <c r="C4" s="123"/>
      <c r="D4" s="124" t="s">
        <v>96</v>
      </c>
      <c r="E4" s="125" t="s">
        <v>97</v>
      </c>
      <c r="F4" s="126" t="s">
        <v>109</v>
      </c>
      <c r="G4" s="123"/>
      <c r="H4" s="123"/>
      <c r="I4" s="124"/>
      <c r="J4" s="124" t="s">
        <v>110</v>
      </c>
      <c r="K4" s="132"/>
      <c r="L4" s="132"/>
      <c r="M4" s="132"/>
      <c r="N4" s="132"/>
      <c r="O4" s="132"/>
      <c r="P4" s="132"/>
      <c r="Q4" s="145"/>
      <c r="R4" s="146" t="s">
        <v>111</v>
      </c>
      <c r="S4" s="147" t="s">
        <v>112</v>
      </c>
      <c r="T4" s="147" t="s">
        <v>113</v>
      </c>
      <c r="U4" s="144"/>
    </row>
    <row r="5" spans="1:21" ht="45" customHeight="1">
      <c r="A5" s="127" t="s">
        <v>98</v>
      </c>
      <c r="B5" s="127" t="s">
        <v>99</v>
      </c>
      <c r="C5" s="127" t="s">
        <v>100</v>
      </c>
      <c r="D5" s="124"/>
      <c r="E5" s="121"/>
      <c r="F5" s="128" t="s">
        <v>80</v>
      </c>
      <c r="G5" s="127" t="s">
        <v>114</v>
      </c>
      <c r="H5" s="127" t="s">
        <v>115</v>
      </c>
      <c r="I5" s="137" t="s">
        <v>116</v>
      </c>
      <c r="J5" s="138" t="s">
        <v>80</v>
      </c>
      <c r="K5" s="139" t="s">
        <v>117</v>
      </c>
      <c r="L5" s="139" t="s">
        <v>118</v>
      </c>
      <c r="M5" s="139" t="s">
        <v>119</v>
      </c>
      <c r="N5" s="139" t="s">
        <v>120</v>
      </c>
      <c r="O5" s="139" t="s">
        <v>121</v>
      </c>
      <c r="P5" s="139" t="s">
        <v>122</v>
      </c>
      <c r="Q5" s="139" t="s">
        <v>123</v>
      </c>
      <c r="R5" s="147"/>
      <c r="S5" s="147"/>
      <c r="T5" s="147"/>
      <c r="U5" s="144"/>
    </row>
    <row r="6" spans="1:20" ht="45" customHeight="1">
      <c r="A6" s="124"/>
      <c r="B6" s="124"/>
      <c r="C6" s="124"/>
      <c r="D6" s="129"/>
      <c r="E6" s="130"/>
      <c r="F6" s="131"/>
      <c r="G6" s="124"/>
      <c r="H6" s="124"/>
      <c r="I6" s="123"/>
      <c r="J6" s="132"/>
      <c r="K6" s="139"/>
      <c r="L6" s="139"/>
      <c r="M6" s="139"/>
      <c r="N6" s="139"/>
      <c r="O6" s="139"/>
      <c r="P6" s="139"/>
      <c r="Q6" s="139"/>
      <c r="R6" s="147"/>
      <c r="S6" s="147"/>
      <c r="T6" s="147"/>
    </row>
    <row r="7" spans="1:20" ht="45" customHeight="1">
      <c r="A7" s="124"/>
      <c r="B7" s="124"/>
      <c r="C7" s="124"/>
      <c r="D7" s="124"/>
      <c r="E7" s="130"/>
      <c r="F7" s="132"/>
      <c r="G7" s="124"/>
      <c r="H7" s="124"/>
      <c r="I7" s="124"/>
      <c r="J7" s="132"/>
      <c r="K7" s="140"/>
      <c r="L7" s="140"/>
      <c r="M7" s="140"/>
      <c r="N7" s="140"/>
      <c r="O7" s="140"/>
      <c r="P7" s="140"/>
      <c r="Q7" s="140"/>
      <c r="R7" s="148"/>
      <c r="S7" s="148"/>
      <c r="T7" s="147"/>
    </row>
    <row r="8" spans="1:20" ht="45" customHeight="1">
      <c r="A8" s="115" t="s">
        <v>244</v>
      </c>
      <c r="B8" s="116"/>
      <c r="C8" s="116"/>
      <c r="D8" s="116"/>
      <c r="E8" s="116"/>
      <c r="F8" s="116"/>
      <c r="G8" s="116"/>
      <c r="H8" s="116"/>
      <c r="I8" s="116"/>
      <c r="J8" s="116"/>
      <c r="K8" s="116"/>
      <c r="L8" s="116"/>
      <c r="M8" s="116"/>
      <c r="N8" s="116"/>
      <c r="O8" s="116"/>
      <c r="P8" s="116"/>
      <c r="Q8" s="116"/>
      <c r="R8" s="116"/>
      <c r="S8" s="116"/>
      <c r="T8" s="119"/>
    </row>
    <row r="9" spans="1:20" ht="45" customHeight="1">
      <c r="A9" s="133"/>
      <c r="B9" s="133"/>
      <c r="C9" s="133"/>
      <c r="D9" s="134"/>
      <c r="E9" s="135"/>
      <c r="F9" s="135"/>
      <c r="G9" s="135"/>
      <c r="H9" s="135"/>
      <c r="I9" s="135"/>
      <c r="J9" s="135"/>
      <c r="K9" s="135"/>
      <c r="L9" s="135"/>
      <c r="M9" s="135"/>
      <c r="N9" s="135"/>
      <c r="O9" s="135"/>
      <c r="P9" s="135"/>
      <c r="Q9" s="135"/>
      <c r="R9" s="149"/>
      <c r="S9" s="149"/>
      <c r="T9" s="149"/>
    </row>
    <row r="10" spans="1:20" ht="45" customHeight="1">
      <c r="A10" s="133"/>
      <c r="B10" s="133"/>
      <c r="C10" s="133"/>
      <c r="D10" s="134"/>
      <c r="E10" s="135"/>
      <c r="F10" s="135"/>
      <c r="G10" s="135"/>
      <c r="H10" s="135"/>
      <c r="I10" s="135"/>
      <c r="J10" s="135"/>
      <c r="K10" s="135"/>
      <c r="L10" s="135"/>
      <c r="M10" s="135"/>
      <c r="N10" s="135"/>
      <c r="O10" s="135"/>
      <c r="P10" s="135"/>
      <c r="Q10" s="135"/>
      <c r="R10" s="149"/>
      <c r="S10" s="149"/>
      <c r="T10" s="149"/>
    </row>
    <row r="11" spans="1:20" ht="45" customHeight="1">
      <c r="A11" s="133"/>
      <c r="B11" s="133"/>
      <c r="C11" s="133"/>
      <c r="D11" s="134"/>
      <c r="E11" s="135"/>
      <c r="F11" s="135"/>
      <c r="G11" s="135"/>
      <c r="H11" s="135"/>
      <c r="I11" s="135"/>
      <c r="J11" s="135"/>
      <c r="K11" s="135"/>
      <c r="L11" s="135"/>
      <c r="M11" s="135"/>
      <c r="N11" s="135"/>
      <c r="O11" s="135"/>
      <c r="P11" s="135"/>
      <c r="Q11" s="135"/>
      <c r="R11" s="149"/>
      <c r="S11" s="149"/>
      <c r="T11" s="149"/>
    </row>
    <row r="12" spans="1:20" ht="45" customHeight="1">
      <c r="A12" s="133"/>
      <c r="B12" s="133"/>
      <c r="C12" s="133"/>
      <c r="D12" s="134"/>
      <c r="E12" s="135"/>
      <c r="F12" s="135"/>
      <c r="G12" s="135"/>
      <c r="H12" s="135"/>
      <c r="I12" s="135"/>
      <c r="J12" s="135"/>
      <c r="K12" s="135"/>
      <c r="L12" s="135"/>
      <c r="M12" s="135"/>
      <c r="N12" s="135"/>
      <c r="O12" s="135"/>
      <c r="P12" s="135"/>
      <c r="Q12" s="135"/>
      <c r="R12" s="149"/>
      <c r="S12" s="149"/>
      <c r="T12" s="149"/>
    </row>
    <row r="13" spans="1:20" ht="45" customHeight="1">
      <c r="A13" s="133"/>
      <c r="B13" s="133"/>
      <c r="C13" s="133"/>
      <c r="D13" s="135"/>
      <c r="E13" s="135"/>
      <c r="F13" s="135"/>
      <c r="G13" s="135"/>
      <c r="H13" s="135"/>
      <c r="I13" s="135"/>
      <c r="J13" s="135"/>
      <c r="K13" s="135"/>
      <c r="L13" s="135"/>
      <c r="M13" s="135"/>
      <c r="N13" s="135"/>
      <c r="O13" s="135"/>
      <c r="P13" s="135"/>
      <c r="Q13" s="135"/>
      <c r="R13" s="149"/>
      <c r="S13" s="149"/>
      <c r="T13" s="149"/>
    </row>
    <row r="14" spans="1:20" ht="45" customHeight="1">
      <c r="A14" s="133"/>
      <c r="B14" s="133"/>
      <c r="C14" s="133"/>
      <c r="D14" s="134"/>
      <c r="E14" s="135"/>
      <c r="F14" s="135"/>
      <c r="G14" s="135"/>
      <c r="H14" s="135"/>
      <c r="I14" s="135"/>
      <c r="J14" s="135"/>
      <c r="K14" s="135"/>
      <c r="L14" s="135"/>
      <c r="M14" s="135"/>
      <c r="N14" s="135"/>
      <c r="O14" s="135"/>
      <c r="P14" s="135"/>
      <c r="Q14" s="135"/>
      <c r="R14" s="149"/>
      <c r="S14" s="149"/>
      <c r="T14" s="149"/>
    </row>
    <row r="15" spans="1:20" ht="45" customHeight="1">
      <c r="A15" s="133"/>
      <c r="B15" s="133"/>
      <c r="C15" s="133"/>
      <c r="D15" s="134"/>
      <c r="E15" s="135"/>
      <c r="F15" s="135"/>
      <c r="G15" s="135"/>
      <c r="H15" s="135"/>
      <c r="I15" s="135"/>
      <c r="J15" s="135"/>
      <c r="K15" s="135"/>
      <c r="L15" s="135"/>
      <c r="M15" s="135"/>
      <c r="N15" s="135"/>
      <c r="O15" s="135"/>
      <c r="P15" s="135"/>
      <c r="Q15" s="135"/>
      <c r="R15" s="149"/>
      <c r="S15" s="149"/>
      <c r="T15" s="149"/>
    </row>
    <row r="16" spans="1:20" ht="45" customHeight="1">
      <c r="A16" s="133"/>
      <c r="B16" s="133"/>
      <c r="C16" s="133"/>
      <c r="D16" s="134"/>
      <c r="E16" s="135"/>
      <c r="F16" s="135"/>
      <c r="G16" s="135"/>
      <c r="H16" s="135"/>
      <c r="I16" s="135"/>
      <c r="J16" s="135"/>
      <c r="K16" s="135"/>
      <c r="L16" s="135"/>
      <c r="M16" s="135"/>
      <c r="N16" s="135"/>
      <c r="O16" s="135"/>
      <c r="P16" s="135"/>
      <c r="Q16" s="135"/>
      <c r="R16" s="149"/>
      <c r="S16" s="149"/>
      <c r="T16" s="149"/>
    </row>
    <row r="17" spans="1:21" ht="45" customHeight="1">
      <c r="A17" s="16"/>
      <c r="B17" s="16"/>
      <c r="C17" s="16"/>
      <c r="D17" s="16"/>
      <c r="E17" s="16"/>
      <c r="F17" s="16"/>
      <c r="G17" s="16"/>
      <c r="H17" s="16"/>
      <c r="I17" s="16"/>
      <c r="J17" s="16"/>
      <c r="M17" s="16"/>
      <c r="N17" s="16"/>
      <c r="O17" s="16"/>
      <c r="P17" s="16"/>
      <c r="Q17" s="16"/>
      <c r="R17" s="16"/>
      <c r="S17" s="16"/>
      <c r="T17" s="16"/>
      <c r="U17" s="16"/>
    </row>
  </sheetData>
  <sheetProtection formatCells="0" formatColumns="0" formatRows="0"/>
  <mergeCells count="27">
    <mergeCell ref="A2:T2"/>
    <mergeCell ref="A3:F3"/>
    <mergeCell ref="S3:T3"/>
    <mergeCell ref="A4:C4"/>
    <mergeCell ref="F4:I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F3"/>
    </sheetView>
  </sheetViews>
  <sheetFormatPr defaultColWidth="9.00390625" defaultRowHeight="45" customHeight="1"/>
  <cols>
    <col min="1" max="1" width="3.75390625" style="16" customWidth="1"/>
    <col min="2" max="3" width="4.25390625" style="16" customWidth="1"/>
    <col min="4" max="4" width="6.875" style="16" customWidth="1"/>
    <col min="5" max="5" width="6.75390625" style="16" customWidth="1"/>
    <col min="6" max="20" width="7.25390625" style="16" customWidth="1"/>
    <col min="21" max="16384" width="9.00390625" style="16" customWidth="1"/>
  </cols>
  <sheetData>
    <row r="1" spans="1:20" ht="45" customHeight="1">
      <c r="A1" s="59"/>
      <c r="B1" s="59"/>
      <c r="C1" s="59"/>
      <c r="D1" s="59"/>
      <c r="E1" s="59"/>
      <c r="F1" s="59"/>
      <c r="G1" s="59"/>
      <c r="H1" s="59"/>
      <c r="I1" s="59"/>
      <c r="J1" s="59"/>
      <c r="K1" s="59"/>
      <c r="L1" s="59"/>
      <c r="M1" s="59"/>
      <c r="N1" s="59"/>
      <c r="O1" s="59"/>
      <c r="P1" s="59"/>
      <c r="Q1" s="59"/>
      <c r="R1" s="59"/>
      <c r="S1" s="59"/>
      <c r="T1" s="117" t="s">
        <v>245</v>
      </c>
    </row>
    <row r="2" spans="1:20" ht="45" customHeight="1">
      <c r="A2" s="60" t="s">
        <v>246</v>
      </c>
      <c r="B2" s="60"/>
      <c r="C2" s="60"/>
      <c r="D2" s="60"/>
      <c r="E2" s="60"/>
      <c r="F2" s="60"/>
      <c r="G2" s="60"/>
      <c r="H2" s="60"/>
      <c r="I2" s="60"/>
      <c r="J2" s="60"/>
      <c r="K2" s="60"/>
      <c r="L2" s="60"/>
      <c r="M2" s="60"/>
      <c r="N2" s="60"/>
      <c r="O2" s="60"/>
      <c r="P2" s="60"/>
      <c r="Q2" s="60"/>
      <c r="R2" s="60"/>
      <c r="S2" s="60"/>
      <c r="T2" s="60"/>
    </row>
    <row r="3" spans="1:20" ht="45" customHeight="1">
      <c r="A3" s="5" t="s">
        <v>2</v>
      </c>
      <c r="B3" s="5"/>
      <c r="C3" s="5"/>
      <c r="D3" s="5"/>
      <c r="E3" s="5"/>
      <c r="F3" s="5"/>
      <c r="G3" s="59"/>
      <c r="H3" s="59"/>
      <c r="I3" s="59"/>
      <c r="J3" s="59"/>
      <c r="K3" s="59"/>
      <c r="L3" s="59"/>
      <c r="M3" s="59"/>
      <c r="N3" s="59"/>
      <c r="O3" s="59"/>
      <c r="P3" s="59"/>
      <c r="Q3" s="59"/>
      <c r="R3" s="59"/>
      <c r="S3" s="118" t="s">
        <v>78</v>
      </c>
      <c r="T3" s="118"/>
    </row>
    <row r="4" spans="1:20" ht="45" customHeight="1">
      <c r="A4" s="61" t="s">
        <v>95</v>
      </c>
      <c r="B4" s="62"/>
      <c r="C4" s="63"/>
      <c r="D4" s="64" t="s">
        <v>96</v>
      </c>
      <c r="E4" s="64" t="s">
        <v>97</v>
      </c>
      <c r="F4" s="65" t="s">
        <v>126</v>
      </c>
      <c r="G4" s="65" t="s">
        <v>127</v>
      </c>
      <c r="H4" s="65" t="s">
        <v>128</v>
      </c>
      <c r="I4" s="65" t="s">
        <v>129</v>
      </c>
      <c r="J4" s="65" t="s">
        <v>130</v>
      </c>
      <c r="K4" s="65" t="s">
        <v>131</v>
      </c>
      <c r="L4" s="65" t="s">
        <v>118</v>
      </c>
      <c r="M4" s="65" t="s">
        <v>132</v>
      </c>
      <c r="N4" s="65" t="s">
        <v>116</v>
      </c>
      <c r="O4" s="65" t="s">
        <v>120</v>
      </c>
      <c r="P4" s="65" t="s">
        <v>119</v>
      </c>
      <c r="Q4" s="65" t="s">
        <v>133</v>
      </c>
      <c r="R4" s="65" t="s">
        <v>134</v>
      </c>
      <c r="S4" s="65" t="s">
        <v>135</v>
      </c>
      <c r="T4" s="65" t="s">
        <v>123</v>
      </c>
    </row>
    <row r="5" spans="1:20" ht="45" customHeight="1">
      <c r="A5" s="64" t="s">
        <v>98</v>
      </c>
      <c r="B5" s="64" t="s">
        <v>99</v>
      </c>
      <c r="C5" s="64" t="s">
        <v>100</v>
      </c>
      <c r="D5" s="66"/>
      <c r="E5" s="66"/>
      <c r="F5" s="65"/>
      <c r="G5" s="65"/>
      <c r="H5" s="65"/>
      <c r="I5" s="65"/>
      <c r="J5" s="65"/>
      <c r="K5" s="65"/>
      <c r="L5" s="65"/>
      <c r="M5" s="65"/>
      <c r="N5" s="65"/>
      <c r="O5" s="65"/>
      <c r="P5" s="65"/>
      <c r="Q5" s="65"/>
      <c r="R5" s="65"/>
      <c r="S5" s="65"/>
      <c r="T5" s="65"/>
    </row>
    <row r="6" spans="1:20" ht="45" customHeight="1">
      <c r="A6" s="67"/>
      <c r="B6" s="67"/>
      <c r="C6" s="67"/>
      <c r="D6" s="67"/>
      <c r="E6" s="67"/>
      <c r="F6" s="65"/>
      <c r="G6" s="65"/>
      <c r="H6" s="65"/>
      <c r="I6" s="65"/>
      <c r="J6" s="65"/>
      <c r="K6" s="65"/>
      <c r="L6" s="65"/>
      <c r="M6" s="65"/>
      <c r="N6" s="65"/>
      <c r="O6" s="65"/>
      <c r="P6" s="65"/>
      <c r="Q6" s="65"/>
      <c r="R6" s="65"/>
      <c r="S6" s="65"/>
      <c r="T6" s="65"/>
    </row>
    <row r="7" spans="1:20" ht="45" customHeight="1">
      <c r="A7" s="67"/>
      <c r="B7" s="67"/>
      <c r="C7" s="67"/>
      <c r="D7" s="67"/>
      <c r="E7" s="67"/>
      <c r="F7" s="65"/>
      <c r="G7" s="65"/>
      <c r="H7" s="65"/>
      <c r="I7" s="65"/>
      <c r="J7" s="65"/>
      <c r="K7" s="65"/>
      <c r="L7" s="65"/>
      <c r="M7" s="65"/>
      <c r="N7" s="65"/>
      <c r="O7" s="65"/>
      <c r="P7" s="65"/>
      <c r="Q7" s="65"/>
      <c r="R7" s="65"/>
      <c r="S7" s="65"/>
      <c r="T7" s="65"/>
    </row>
    <row r="8" spans="1:20" ht="45" customHeight="1">
      <c r="A8" s="115" t="s">
        <v>244</v>
      </c>
      <c r="B8" s="116"/>
      <c r="C8" s="116"/>
      <c r="D8" s="116"/>
      <c r="E8" s="116"/>
      <c r="F8" s="116"/>
      <c r="G8" s="116"/>
      <c r="H8" s="116"/>
      <c r="I8" s="116"/>
      <c r="J8" s="116"/>
      <c r="K8" s="116"/>
      <c r="L8" s="116"/>
      <c r="M8" s="116"/>
      <c r="N8" s="116"/>
      <c r="O8" s="116"/>
      <c r="P8" s="116"/>
      <c r="Q8" s="116"/>
      <c r="R8" s="116"/>
      <c r="S8" s="116"/>
      <c r="T8" s="119"/>
    </row>
  </sheetData>
  <sheetProtection formatCells="0" formatColumns="0" formatRows="0"/>
  <mergeCells count="25">
    <mergeCell ref="A2:T2"/>
    <mergeCell ref="A3:F3"/>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5"/>
  <sheetViews>
    <sheetView showGridLines="0" showZeros="0" workbookViewId="0" topLeftCell="A1">
      <selection activeCell="A3" sqref="A3:F3"/>
    </sheetView>
  </sheetViews>
  <sheetFormatPr defaultColWidth="6.75390625" defaultRowHeight="45" customHeight="1"/>
  <cols>
    <col min="1" max="3" width="3.625" style="83" customWidth="1"/>
    <col min="4" max="4" width="7.25390625" style="83" customWidth="1"/>
    <col min="5" max="5" width="7.00390625" style="83" customWidth="1"/>
    <col min="6" max="6" width="8.625" style="83" customWidth="1"/>
    <col min="7" max="9" width="7.50390625" style="83" customWidth="1"/>
    <col min="10" max="10" width="8.25390625" style="83" customWidth="1"/>
    <col min="11" max="20" width="7.50390625" style="83" customWidth="1"/>
    <col min="21" max="40" width="6.75390625" style="83" customWidth="1"/>
    <col min="41" max="41" width="6.625" style="83" customWidth="1"/>
    <col min="42" max="252" width="6.75390625" style="83" customWidth="1"/>
    <col min="253" max="254" width="6.75390625" style="84" customWidth="1"/>
    <col min="255" max="16384" width="6.75390625" style="84" customWidth="1"/>
  </cols>
  <sheetData>
    <row r="1" spans="21:254" ht="45" customHeight="1">
      <c r="U1" s="104" t="s">
        <v>247</v>
      </c>
      <c r="V1" s="84"/>
      <c r="W1" s="84"/>
      <c r="X1" s="84"/>
      <c r="Y1" s="84"/>
      <c r="Z1" s="84"/>
      <c r="AA1" s="84"/>
      <c r="AB1" s="84"/>
      <c r="AC1" s="84"/>
      <c r="AD1" s="84"/>
      <c r="AE1" s="84"/>
      <c r="AF1" s="84"/>
      <c r="AG1" s="84"/>
      <c r="AH1" s="84"/>
      <c r="AI1" s="84"/>
      <c r="AJ1" s="84"/>
      <c r="AK1" s="84"/>
      <c r="IS1" s="16"/>
      <c r="IT1" s="16"/>
    </row>
    <row r="2" spans="1:254" ht="45" customHeight="1">
      <c r="A2" s="85" t="s">
        <v>248</v>
      </c>
      <c r="B2" s="85"/>
      <c r="C2" s="85"/>
      <c r="D2" s="85"/>
      <c r="E2" s="85"/>
      <c r="F2" s="85"/>
      <c r="G2" s="85"/>
      <c r="H2" s="85"/>
      <c r="I2" s="85"/>
      <c r="J2" s="85"/>
      <c r="K2" s="85"/>
      <c r="L2" s="85"/>
      <c r="M2" s="85"/>
      <c r="N2" s="85"/>
      <c r="O2" s="85"/>
      <c r="P2" s="85"/>
      <c r="Q2" s="85"/>
      <c r="R2" s="85"/>
      <c r="S2" s="85"/>
      <c r="T2" s="85"/>
      <c r="U2" s="85"/>
      <c r="V2" s="84"/>
      <c r="W2" s="84"/>
      <c r="X2" s="84"/>
      <c r="Y2" s="84"/>
      <c r="Z2" s="84"/>
      <c r="AA2" s="84"/>
      <c r="AB2" s="84"/>
      <c r="AC2" s="84"/>
      <c r="AD2" s="84"/>
      <c r="AE2" s="84"/>
      <c r="AF2" s="84"/>
      <c r="AG2" s="84"/>
      <c r="AH2" s="84"/>
      <c r="AI2" s="84"/>
      <c r="AJ2" s="84"/>
      <c r="AK2" s="84"/>
      <c r="IS2" s="16"/>
      <c r="IT2" s="16"/>
    </row>
    <row r="3" spans="1:254" ht="45" customHeight="1">
      <c r="A3" s="5" t="s">
        <v>2</v>
      </c>
      <c r="B3" s="5"/>
      <c r="C3" s="5"/>
      <c r="D3" s="5"/>
      <c r="E3" s="5"/>
      <c r="F3" s="5"/>
      <c r="G3" s="86"/>
      <c r="H3" s="86"/>
      <c r="I3" s="86"/>
      <c r="J3" s="86"/>
      <c r="K3" s="86"/>
      <c r="L3" s="86"/>
      <c r="M3" s="86"/>
      <c r="N3" s="86"/>
      <c r="O3" s="86"/>
      <c r="P3" s="86"/>
      <c r="Q3" s="86"/>
      <c r="R3" s="86"/>
      <c r="S3" s="105"/>
      <c r="T3" s="106" t="s">
        <v>78</v>
      </c>
      <c r="U3" s="105"/>
      <c r="V3" s="84"/>
      <c r="W3" s="84"/>
      <c r="X3" s="84"/>
      <c r="Y3" s="84"/>
      <c r="Z3" s="84"/>
      <c r="AA3" s="84"/>
      <c r="AB3" s="84"/>
      <c r="AC3" s="84"/>
      <c r="AD3" s="84"/>
      <c r="AE3" s="84"/>
      <c r="AF3" s="84"/>
      <c r="AG3" s="84"/>
      <c r="AH3" s="84"/>
      <c r="AI3" s="84"/>
      <c r="AJ3" s="84"/>
      <c r="AK3" s="84"/>
      <c r="IS3" s="16"/>
      <c r="IT3" s="16"/>
    </row>
    <row r="4" spans="1:254" s="81" customFormat="1" ht="45" customHeight="1">
      <c r="A4" s="87" t="s">
        <v>95</v>
      </c>
      <c r="B4" s="87"/>
      <c r="C4" s="87"/>
      <c r="D4" s="88" t="s">
        <v>96</v>
      </c>
      <c r="E4" s="89" t="s">
        <v>97</v>
      </c>
      <c r="F4" s="90" t="s">
        <v>109</v>
      </c>
      <c r="G4" s="90"/>
      <c r="H4" s="90"/>
      <c r="I4" s="90"/>
      <c r="J4" s="90" t="s">
        <v>110</v>
      </c>
      <c r="K4" s="90"/>
      <c r="L4" s="90"/>
      <c r="M4" s="90"/>
      <c r="N4" s="90"/>
      <c r="O4" s="90"/>
      <c r="P4" s="90"/>
      <c r="Q4" s="90"/>
      <c r="R4" s="91" t="s">
        <v>249</v>
      </c>
      <c r="S4" s="91"/>
      <c r="T4" s="91"/>
      <c r="U4" s="91"/>
      <c r="IS4" s="16"/>
      <c r="IT4" s="16"/>
    </row>
    <row r="5" spans="1:254" s="81" customFormat="1" ht="45" customHeight="1">
      <c r="A5" s="91" t="s">
        <v>98</v>
      </c>
      <c r="B5" s="88" t="s">
        <v>99</v>
      </c>
      <c r="C5" s="88" t="s">
        <v>100</v>
      </c>
      <c r="D5" s="88"/>
      <c r="E5" s="92"/>
      <c r="F5" s="88" t="s">
        <v>80</v>
      </c>
      <c r="G5" s="88" t="s">
        <v>114</v>
      </c>
      <c r="H5" s="88" t="s">
        <v>115</v>
      </c>
      <c r="I5" s="88" t="s">
        <v>116</v>
      </c>
      <c r="J5" s="88" t="s">
        <v>80</v>
      </c>
      <c r="K5" s="88" t="s">
        <v>117</v>
      </c>
      <c r="L5" s="88" t="s">
        <v>118</v>
      </c>
      <c r="M5" s="88" t="s">
        <v>119</v>
      </c>
      <c r="N5" s="88" t="s">
        <v>120</v>
      </c>
      <c r="O5" s="88" t="s">
        <v>121</v>
      </c>
      <c r="P5" s="88" t="s">
        <v>122</v>
      </c>
      <c r="Q5" s="88" t="s">
        <v>123</v>
      </c>
      <c r="R5" s="91" t="s">
        <v>80</v>
      </c>
      <c r="S5" s="91" t="s">
        <v>250</v>
      </c>
      <c r="T5" s="91" t="s">
        <v>251</v>
      </c>
      <c r="U5" s="91" t="s">
        <v>252</v>
      </c>
      <c r="IS5" s="16"/>
      <c r="IT5" s="16"/>
    </row>
    <row r="6" spans="1:254" ht="45" customHeight="1">
      <c r="A6" s="91"/>
      <c r="B6" s="88"/>
      <c r="C6" s="88"/>
      <c r="D6" s="88"/>
      <c r="E6" s="93"/>
      <c r="F6" s="88"/>
      <c r="G6" s="88"/>
      <c r="H6" s="88"/>
      <c r="I6" s="88"/>
      <c r="J6" s="88"/>
      <c r="K6" s="88"/>
      <c r="L6" s="88"/>
      <c r="M6" s="88"/>
      <c r="N6" s="88"/>
      <c r="O6" s="88"/>
      <c r="P6" s="88"/>
      <c r="Q6" s="88"/>
      <c r="R6" s="91"/>
      <c r="S6" s="91"/>
      <c r="T6" s="91"/>
      <c r="U6" s="91"/>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84"/>
      <c r="IQ6" s="84"/>
      <c r="IR6" s="84"/>
      <c r="IS6" s="16"/>
      <c r="IT6" s="16"/>
    </row>
    <row r="7" spans="1:254" ht="45" customHeight="1">
      <c r="A7" s="94"/>
      <c r="B7" s="95"/>
      <c r="C7" s="95"/>
      <c r="D7" s="95"/>
      <c r="E7" s="96">
        <f>F7+J7</f>
        <v>354.62</v>
      </c>
      <c r="F7" s="97">
        <f>SUM(G7:I7)</f>
        <v>149.12</v>
      </c>
      <c r="G7" s="69">
        <v>117.29</v>
      </c>
      <c r="H7" s="69">
        <v>29.99</v>
      </c>
      <c r="I7" s="69">
        <v>1.84</v>
      </c>
      <c r="J7" s="100">
        <f>SUM(K7:Q7)</f>
        <v>205.5</v>
      </c>
      <c r="K7" s="101"/>
      <c r="L7" s="102"/>
      <c r="M7" s="100"/>
      <c r="N7" s="103"/>
      <c r="O7" s="103"/>
      <c r="P7" s="69">
        <v>3</v>
      </c>
      <c r="Q7" s="108">
        <v>202.5</v>
      </c>
      <c r="R7" s="109"/>
      <c r="S7" s="110"/>
      <c r="T7" s="111"/>
      <c r="U7" s="91"/>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84"/>
      <c r="IQ7" s="84"/>
      <c r="IR7" s="84"/>
      <c r="IS7" s="16"/>
      <c r="IT7" s="16"/>
    </row>
    <row r="8" spans="1:254" ht="45" customHeight="1">
      <c r="A8" s="71">
        <v>201</v>
      </c>
      <c r="B8" s="71"/>
      <c r="C8" s="72"/>
      <c r="D8" s="73" t="s">
        <v>101</v>
      </c>
      <c r="E8" s="96">
        <f>F8+J8</f>
        <v>354.62</v>
      </c>
      <c r="F8" s="97">
        <f>SUM(G8:I8)</f>
        <v>149.12</v>
      </c>
      <c r="G8" s="69">
        <v>117.29</v>
      </c>
      <c r="H8" s="69">
        <v>29.99</v>
      </c>
      <c r="I8" s="69">
        <v>1.84</v>
      </c>
      <c r="J8" s="100">
        <f>SUM(K8:Q8)</f>
        <v>205.5</v>
      </c>
      <c r="K8" s="101"/>
      <c r="L8" s="102"/>
      <c r="M8" s="100"/>
      <c r="N8" s="103"/>
      <c r="O8" s="103"/>
      <c r="P8" s="69">
        <v>3</v>
      </c>
      <c r="Q8" s="108">
        <v>202.5</v>
      </c>
      <c r="R8" s="109"/>
      <c r="S8" s="110"/>
      <c r="T8" s="111"/>
      <c r="U8" s="91"/>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84"/>
      <c r="IQ8" s="84"/>
      <c r="IR8" s="84"/>
      <c r="IS8" s="16"/>
      <c r="IT8" s="16"/>
    </row>
    <row r="9" spans="1:254" ht="48.75" customHeight="1">
      <c r="A9" s="71">
        <v>201</v>
      </c>
      <c r="B9" s="71" t="s">
        <v>102</v>
      </c>
      <c r="C9" s="72"/>
      <c r="D9" s="73" t="s">
        <v>103</v>
      </c>
      <c r="E9" s="96">
        <f>F9+J9</f>
        <v>354.62</v>
      </c>
      <c r="F9" s="97">
        <f>SUM(G9:I9)</f>
        <v>149.12</v>
      </c>
      <c r="G9" s="69">
        <v>117.29</v>
      </c>
      <c r="H9" s="69">
        <v>29.99</v>
      </c>
      <c r="I9" s="69">
        <v>1.84</v>
      </c>
      <c r="J9" s="100">
        <f>SUM(K9:Q9)</f>
        <v>205.5</v>
      </c>
      <c r="K9" s="101"/>
      <c r="L9" s="102"/>
      <c r="M9" s="100"/>
      <c r="N9" s="103"/>
      <c r="O9" s="103"/>
      <c r="P9" s="69">
        <v>3</v>
      </c>
      <c r="Q9" s="108">
        <v>202.5</v>
      </c>
      <c r="R9" s="109"/>
      <c r="S9" s="110"/>
      <c r="T9" s="111"/>
      <c r="U9" s="91"/>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84"/>
      <c r="IQ9" s="84"/>
      <c r="IR9" s="84"/>
      <c r="IS9" s="16"/>
      <c r="IT9" s="16"/>
    </row>
    <row r="10" spans="1:254" s="82" customFormat="1" ht="45" customHeight="1">
      <c r="A10" s="74" t="s">
        <v>104</v>
      </c>
      <c r="B10" s="74" t="s">
        <v>102</v>
      </c>
      <c r="C10" s="75" t="s">
        <v>105</v>
      </c>
      <c r="D10" s="76" t="s">
        <v>106</v>
      </c>
      <c r="E10" s="98">
        <f>SUM(F10+J10)</f>
        <v>354.62</v>
      </c>
      <c r="F10" s="99">
        <f>SUM(G10:I10)</f>
        <v>149.12</v>
      </c>
      <c r="G10" s="69">
        <v>117.29</v>
      </c>
      <c r="H10" s="69">
        <v>29.99</v>
      </c>
      <c r="I10" s="69">
        <v>1.84</v>
      </c>
      <c r="J10" s="69">
        <f>SUM(K10:Q10)</f>
        <v>205.5</v>
      </c>
      <c r="K10" s="69"/>
      <c r="L10" s="98"/>
      <c r="M10" s="69"/>
      <c r="N10" s="69"/>
      <c r="O10" s="69"/>
      <c r="P10" s="69">
        <v>3</v>
      </c>
      <c r="Q10" s="108">
        <v>202.5</v>
      </c>
      <c r="R10" s="112"/>
      <c r="S10" s="113"/>
      <c r="T10" s="108"/>
      <c r="U10" s="114"/>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16"/>
      <c r="IT10" s="16"/>
    </row>
    <row r="11" spans="253:254" ht="45" customHeight="1">
      <c r="IS11" s="16"/>
      <c r="IT11" s="16"/>
    </row>
    <row r="12" spans="253:254" ht="45" customHeight="1">
      <c r="IS12" s="16"/>
      <c r="IT12" s="16"/>
    </row>
    <row r="13" spans="253:254" ht="45" customHeight="1">
      <c r="IS13" s="16"/>
      <c r="IT13" s="16"/>
    </row>
    <row r="14" spans="253:254" ht="45" customHeight="1">
      <c r="IS14" s="16"/>
      <c r="IT14" s="16"/>
    </row>
    <row r="15" spans="253:254" ht="45" customHeight="1">
      <c r="IS15" s="16"/>
      <c r="IT15" s="16"/>
    </row>
  </sheetData>
  <sheetProtection formatCells="0" formatColumns="0" formatRows="0"/>
  <mergeCells count="25">
    <mergeCell ref="A2:U2"/>
    <mergeCell ref="A3:F3"/>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2">
      <selection activeCell="A3" sqref="A3:F3"/>
    </sheetView>
  </sheetViews>
  <sheetFormatPr defaultColWidth="9.00390625" defaultRowHeight="45" customHeight="1"/>
  <cols>
    <col min="1" max="1" width="3.75390625" style="16" customWidth="1"/>
    <col min="2" max="3" width="4.25390625" style="16" customWidth="1"/>
    <col min="4" max="4" width="7.625" style="16" customWidth="1"/>
    <col min="5" max="5" width="7.00390625" style="16" customWidth="1"/>
    <col min="6" max="20" width="7.25390625" style="16" customWidth="1"/>
    <col min="21" max="16384" width="9.00390625" style="16" customWidth="1"/>
  </cols>
  <sheetData>
    <row r="1" spans="1:20" ht="45" customHeight="1">
      <c r="A1" s="59"/>
      <c r="B1" s="59"/>
      <c r="C1" s="59"/>
      <c r="D1" s="59"/>
      <c r="E1" s="59"/>
      <c r="F1" s="59"/>
      <c r="G1" s="59"/>
      <c r="H1" s="59"/>
      <c r="I1" s="59"/>
      <c r="J1" s="59"/>
      <c r="K1" s="59"/>
      <c r="L1" s="59"/>
      <c r="M1" s="59"/>
      <c r="N1" s="59"/>
      <c r="O1" s="59"/>
      <c r="P1" s="59"/>
      <c r="Q1" s="59"/>
      <c r="R1" s="59"/>
      <c r="S1" s="59"/>
      <c r="T1" s="79" t="s">
        <v>253</v>
      </c>
    </row>
    <row r="2" spans="1:20" ht="45" customHeight="1">
      <c r="A2" s="60" t="s">
        <v>254</v>
      </c>
      <c r="B2" s="60"/>
      <c r="C2" s="60"/>
      <c r="D2" s="60"/>
      <c r="E2" s="60"/>
      <c r="F2" s="60"/>
      <c r="G2" s="60"/>
      <c r="H2" s="60"/>
      <c r="I2" s="60"/>
      <c r="J2" s="60"/>
      <c r="K2" s="60"/>
      <c r="L2" s="60"/>
      <c r="M2" s="60"/>
      <c r="N2" s="60"/>
      <c r="O2" s="60"/>
      <c r="P2" s="60"/>
      <c r="Q2" s="60"/>
      <c r="R2" s="60"/>
      <c r="S2" s="60"/>
      <c r="T2" s="60"/>
    </row>
    <row r="3" spans="1:20" ht="45" customHeight="1">
      <c r="A3" s="5" t="s">
        <v>2</v>
      </c>
      <c r="B3" s="5"/>
      <c r="C3" s="5"/>
      <c r="D3" s="5"/>
      <c r="E3" s="5"/>
      <c r="F3" s="5"/>
      <c r="G3" s="59"/>
      <c r="H3" s="59"/>
      <c r="I3" s="59"/>
      <c r="J3" s="59"/>
      <c r="K3" s="59"/>
      <c r="L3" s="59"/>
      <c r="M3" s="59"/>
      <c r="N3" s="59"/>
      <c r="O3" s="59"/>
      <c r="P3" s="59"/>
      <c r="Q3" s="59"/>
      <c r="R3" s="59"/>
      <c r="S3" s="80" t="s">
        <v>78</v>
      </c>
      <c r="T3" s="80"/>
    </row>
    <row r="4" spans="1:20" ht="45" customHeight="1">
      <c r="A4" s="61" t="s">
        <v>95</v>
      </c>
      <c r="B4" s="62"/>
      <c r="C4" s="63"/>
      <c r="D4" s="64" t="s">
        <v>96</v>
      </c>
      <c r="E4" s="64" t="s">
        <v>97</v>
      </c>
      <c r="F4" s="65" t="s">
        <v>126</v>
      </c>
      <c r="G4" s="65" t="s">
        <v>127</v>
      </c>
      <c r="H4" s="65" t="s">
        <v>128</v>
      </c>
      <c r="I4" s="65" t="s">
        <v>129</v>
      </c>
      <c r="J4" s="65" t="s">
        <v>130</v>
      </c>
      <c r="K4" s="65" t="s">
        <v>131</v>
      </c>
      <c r="L4" s="65" t="s">
        <v>118</v>
      </c>
      <c r="M4" s="65" t="s">
        <v>132</v>
      </c>
      <c r="N4" s="65" t="s">
        <v>116</v>
      </c>
      <c r="O4" s="65" t="s">
        <v>120</v>
      </c>
      <c r="P4" s="65" t="s">
        <v>119</v>
      </c>
      <c r="Q4" s="65" t="s">
        <v>133</v>
      </c>
      <c r="R4" s="65" t="s">
        <v>134</v>
      </c>
      <c r="S4" s="65" t="s">
        <v>135</v>
      </c>
      <c r="T4" s="65" t="s">
        <v>123</v>
      </c>
    </row>
    <row r="5" spans="1:20" ht="45" customHeight="1">
      <c r="A5" s="64" t="s">
        <v>98</v>
      </c>
      <c r="B5" s="64" t="s">
        <v>99</v>
      </c>
      <c r="C5" s="64" t="s">
        <v>100</v>
      </c>
      <c r="D5" s="66"/>
      <c r="E5" s="66"/>
      <c r="F5" s="65"/>
      <c r="G5" s="65"/>
      <c r="H5" s="65"/>
      <c r="I5" s="65"/>
      <c r="J5" s="65"/>
      <c r="K5" s="65"/>
      <c r="L5" s="65"/>
      <c r="M5" s="65"/>
      <c r="N5" s="65"/>
      <c r="O5" s="65"/>
      <c r="P5" s="65"/>
      <c r="Q5" s="65"/>
      <c r="R5" s="65"/>
      <c r="S5" s="65"/>
      <c r="T5" s="65"/>
    </row>
    <row r="6" spans="1:20" ht="45" customHeight="1">
      <c r="A6" s="67"/>
      <c r="B6" s="67"/>
      <c r="C6" s="67"/>
      <c r="D6" s="67"/>
      <c r="E6" s="67"/>
      <c r="F6" s="65"/>
      <c r="G6" s="65"/>
      <c r="H6" s="65"/>
      <c r="I6" s="65"/>
      <c r="J6" s="65"/>
      <c r="K6" s="65"/>
      <c r="L6" s="65"/>
      <c r="M6" s="65"/>
      <c r="N6" s="65"/>
      <c r="O6" s="65"/>
      <c r="P6" s="65"/>
      <c r="Q6" s="65"/>
      <c r="R6" s="65"/>
      <c r="S6" s="65"/>
      <c r="T6" s="65"/>
    </row>
    <row r="7" spans="1:20" ht="45" customHeight="1">
      <c r="A7" s="67"/>
      <c r="B7" s="67"/>
      <c r="C7" s="67"/>
      <c r="D7" s="67"/>
      <c r="E7" s="68">
        <f>SUM(F7:T7)</f>
        <v>354.62</v>
      </c>
      <c r="F7" s="69">
        <v>117.29</v>
      </c>
      <c r="G7" s="69">
        <v>29.99</v>
      </c>
      <c r="H7" s="70"/>
      <c r="I7" s="78">
        <v>3</v>
      </c>
      <c r="J7" s="70"/>
      <c r="K7" s="70"/>
      <c r="L7" s="70"/>
      <c r="M7" s="70"/>
      <c r="N7" s="70">
        <v>1.84</v>
      </c>
      <c r="O7" s="70"/>
      <c r="P7" s="70"/>
      <c r="Q7" s="70"/>
      <c r="R7" s="70"/>
      <c r="S7" s="70"/>
      <c r="T7" s="78">
        <v>202.5</v>
      </c>
    </row>
    <row r="8" spans="1:20" ht="45" customHeight="1">
      <c r="A8" s="71">
        <v>201</v>
      </c>
      <c r="B8" s="71"/>
      <c r="C8" s="72"/>
      <c r="D8" s="73" t="s">
        <v>101</v>
      </c>
      <c r="E8" s="68">
        <f>SUM(F8:T8)</f>
        <v>354.62</v>
      </c>
      <c r="F8" s="69">
        <v>117.29</v>
      </c>
      <c r="G8" s="69">
        <v>29.99</v>
      </c>
      <c r="H8" s="70"/>
      <c r="I8" s="78">
        <v>3</v>
      </c>
      <c r="J8" s="70"/>
      <c r="K8" s="70"/>
      <c r="L8" s="70"/>
      <c r="M8" s="70"/>
      <c r="N8" s="70">
        <v>1.84</v>
      </c>
      <c r="O8" s="70"/>
      <c r="P8" s="70"/>
      <c r="Q8" s="70"/>
      <c r="R8" s="70"/>
      <c r="S8" s="70"/>
      <c r="T8" s="78">
        <v>202.5</v>
      </c>
    </row>
    <row r="9" spans="1:20" ht="52.5" customHeight="1">
      <c r="A9" s="71">
        <v>201</v>
      </c>
      <c r="B9" s="71" t="s">
        <v>102</v>
      </c>
      <c r="C9" s="72"/>
      <c r="D9" s="73" t="s">
        <v>103</v>
      </c>
      <c r="E9" s="68">
        <f>SUM(F9:T9)</f>
        <v>354.62</v>
      </c>
      <c r="F9" s="69">
        <v>117.29</v>
      </c>
      <c r="G9" s="69">
        <v>29.99</v>
      </c>
      <c r="H9" s="70"/>
      <c r="I9" s="78">
        <v>3</v>
      </c>
      <c r="J9" s="70"/>
      <c r="K9" s="70"/>
      <c r="L9" s="70"/>
      <c r="M9" s="70"/>
      <c r="N9" s="70">
        <v>1.84</v>
      </c>
      <c r="O9" s="70"/>
      <c r="P9" s="70"/>
      <c r="Q9" s="70"/>
      <c r="R9" s="70"/>
      <c r="S9" s="70"/>
      <c r="T9" s="78">
        <v>202.5</v>
      </c>
    </row>
    <row r="10" spans="1:20" ht="45" customHeight="1">
      <c r="A10" s="74" t="s">
        <v>104</v>
      </c>
      <c r="B10" s="74" t="s">
        <v>102</v>
      </c>
      <c r="C10" s="75" t="s">
        <v>105</v>
      </c>
      <c r="D10" s="76" t="s">
        <v>106</v>
      </c>
      <c r="E10" s="68">
        <f>SUM(F10:T10)</f>
        <v>354.62</v>
      </c>
      <c r="F10" s="69">
        <v>117.29</v>
      </c>
      <c r="G10" s="69">
        <v>29.99</v>
      </c>
      <c r="H10" s="77"/>
      <c r="I10" s="78">
        <v>3</v>
      </c>
      <c r="J10" s="77"/>
      <c r="K10" s="77"/>
      <c r="L10" s="77"/>
      <c r="M10" s="77"/>
      <c r="N10" s="70">
        <v>1.84</v>
      </c>
      <c r="O10" s="77"/>
      <c r="P10" s="77"/>
      <c r="Q10" s="77"/>
      <c r="R10" s="77"/>
      <c r="S10" s="77"/>
      <c r="T10" s="78">
        <v>202.5</v>
      </c>
    </row>
  </sheetData>
  <sheetProtection formatCells="0" formatColumns="0" formatRows="0"/>
  <mergeCells count="24">
    <mergeCell ref="A2:T2"/>
    <mergeCell ref="A3:F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workbookViewId="0" topLeftCell="A2">
      <selection activeCell="A3" sqref="A3:F3"/>
    </sheetView>
  </sheetViews>
  <sheetFormatPr defaultColWidth="6.75390625" defaultRowHeight="45" customHeight="1"/>
  <cols>
    <col min="1" max="1" width="9.125" style="37" customWidth="1"/>
    <col min="2" max="7" width="7.75390625" style="37" customWidth="1"/>
    <col min="8" max="8" width="9.125" style="37" customWidth="1"/>
    <col min="9" max="14" width="7.75390625" style="37" customWidth="1"/>
    <col min="15" max="249" width="6.75390625" style="37" customWidth="1"/>
    <col min="250" max="16384" width="6.75390625" style="37" customWidth="1"/>
  </cols>
  <sheetData>
    <row r="1" spans="14:249" ht="45" customHeight="1">
      <c r="N1" s="53" t="s">
        <v>255</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row>
    <row r="2" spans="1:249" ht="45" customHeight="1">
      <c r="A2" s="38" t="s">
        <v>256</v>
      </c>
      <c r="B2" s="38"/>
      <c r="C2" s="38"/>
      <c r="D2" s="38"/>
      <c r="E2" s="38"/>
      <c r="F2" s="38"/>
      <c r="G2" s="38"/>
      <c r="H2" s="38"/>
      <c r="I2" s="38"/>
      <c r="J2" s="38"/>
      <c r="K2" s="38"/>
      <c r="L2" s="38"/>
      <c r="M2" s="38"/>
      <c r="N2" s="38"/>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row>
    <row r="3" spans="1:249" ht="45" customHeight="1">
      <c r="A3" s="5" t="s">
        <v>2</v>
      </c>
      <c r="B3" s="5"/>
      <c r="C3" s="5"/>
      <c r="D3" s="5"/>
      <c r="E3" s="5"/>
      <c r="F3" s="5"/>
      <c r="G3" s="39"/>
      <c r="H3" s="39"/>
      <c r="I3" s="39"/>
      <c r="J3" s="39"/>
      <c r="K3" s="39"/>
      <c r="L3" s="39"/>
      <c r="M3" s="39"/>
      <c r="N3" s="54" t="s">
        <v>78</v>
      </c>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row>
    <row r="4" spans="1:249" ht="45" customHeight="1">
      <c r="A4" s="40" t="s">
        <v>257</v>
      </c>
      <c r="B4" s="40"/>
      <c r="C4" s="40"/>
      <c r="D4" s="40"/>
      <c r="E4" s="40"/>
      <c r="F4" s="40"/>
      <c r="G4" s="40"/>
      <c r="H4" s="41" t="s">
        <v>258</v>
      </c>
      <c r="I4" s="55"/>
      <c r="J4" s="55"/>
      <c r="K4" s="55"/>
      <c r="L4" s="55"/>
      <c r="M4" s="55"/>
      <c r="N4" s="5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row>
    <row r="5" spans="1:249" ht="45" customHeight="1">
      <c r="A5" s="42" t="s">
        <v>80</v>
      </c>
      <c r="B5" s="42" t="s">
        <v>177</v>
      </c>
      <c r="C5" s="42" t="s">
        <v>259</v>
      </c>
      <c r="D5" s="43" t="s">
        <v>260</v>
      </c>
      <c r="E5" s="44" t="s">
        <v>180</v>
      </c>
      <c r="F5" s="44" t="s">
        <v>261</v>
      </c>
      <c r="G5" s="45" t="s">
        <v>182</v>
      </c>
      <c r="H5" s="46" t="s">
        <v>80</v>
      </c>
      <c r="I5" s="48" t="s">
        <v>177</v>
      </c>
      <c r="J5" s="48" t="s">
        <v>259</v>
      </c>
      <c r="K5" s="48" t="s">
        <v>260</v>
      </c>
      <c r="L5" s="48" t="s">
        <v>180</v>
      </c>
      <c r="M5" s="48" t="s">
        <v>261</v>
      </c>
      <c r="N5" s="48" t="s">
        <v>182</v>
      </c>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row>
    <row r="6" spans="1:249" ht="45" customHeight="1">
      <c r="A6" s="47"/>
      <c r="B6" s="47"/>
      <c r="C6" s="47"/>
      <c r="D6" s="46"/>
      <c r="E6" s="48"/>
      <c r="F6" s="48"/>
      <c r="G6" s="49"/>
      <c r="H6" s="46"/>
      <c r="I6" s="48"/>
      <c r="J6" s="48"/>
      <c r="K6" s="48"/>
      <c r="L6" s="48"/>
      <c r="M6" s="48"/>
      <c r="N6" s="48"/>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row>
    <row r="7" spans="1:249" ht="45" customHeight="1">
      <c r="A7" s="50">
        <f>SUM(B7:G7)</f>
        <v>0.5</v>
      </c>
      <c r="B7" s="50">
        <v>0.5</v>
      </c>
      <c r="C7" s="50"/>
      <c r="D7" s="50"/>
      <c r="E7" s="50"/>
      <c r="F7" s="50"/>
      <c r="G7" s="51"/>
      <c r="H7" s="52">
        <f>SUM(I7:N7)</f>
        <v>0.45</v>
      </c>
      <c r="I7" s="56">
        <v>0.45</v>
      </c>
      <c r="J7" s="56"/>
      <c r="K7" s="56"/>
      <c r="L7" s="56"/>
      <c r="M7" s="56"/>
      <c r="N7" s="57"/>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row>
    <row r="8" spans="15:249" ht="45" customHeight="1">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row>
    <row r="9" spans="13:249" ht="45" customHeight="1">
      <c r="M9" s="58"/>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row>
    <row r="10" spans="15:249" ht="45" customHeight="1">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row>
    <row r="11" spans="15:249" ht="45" customHeight="1">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row>
    <row r="12" spans="15:249" ht="45" customHeight="1">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row>
    <row r="13" spans="1:249" ht="4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row>
    <row r="14" spans="1:249" ht="4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row>
    <row r="15" spans="15:249" ht="45" customHeight="1">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row>
  </sheetData>
  <sheetProtection formatCells="0" formatColumns="0" formatRows="0"/>
  <mergeCells count="18">
    <mergeCell ref="A2:N2"/>
    <mergeCell ref="A3:F3"/>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1">
      <selection activeCell="A3" sqref="A3:F3"/>
    </sheetView>
  </sheetViews>
  <sheetFormatPr defaultColWidth="6.75390625" defaultRowHeight="45" customHeight="1"/>
  <cols>
    <col min="1" max="3" width="15.125" style="20" customWidth="1"/>
    <col min="4" max="5" width="23.625" style="20" customWidth="1"/>
    <col min="6" max="7" width="20.625" style="20" customWidth="1"/>
    <col min="8" max="8" width="8.75390625" style="20" customWidth="1"/>
    <col min="9" max="16384" width="6.75390625" style="20" customWidth="1"/>
  </cols>
  <sheetData>
    <row r="1" spans="1:8" ht="45" customHeight="1">
      <c r="A1" s="21"/>
      <c r="B1" s="21"/>
      <c r="C1" s="22"/>
      <c r="D1" s="21"/>
      <c r="E1" s="21"/>
      <c r="F1" s="21"/>
      <c r="G1" s="23" t="s">
        <v>262</v>
      </c>
      <c r="H1" s="21"/>
    </row>
    <row r="2" spans="1:8" ht="45" customHeight="1">
      <c r="A2" s="24" t="s">
        <v>263</v>
      </c>
      <c r="B2" s="24"/>
      <c r="C2" s="24"/>
      <c r="D2" s="24"/>
      <c r="E2" s="24"/>
      <c r="F2" s="24"/>
      <c r="G2" s="24"/>
      <c r="H2" s="21"/>
    </row>
    <row r="3" spans="1:7" ht="45" customHeight="1">
      <c r="A3" s="5" t="s">
        <v>2</v>
      </c>
      <c r="B3" s="5"/>
      <c r="C3" s="5"/>
      <c r="D3" s="5"/>
      <c r="E3" s="5"/>
      <c r="F3" s="5"/>
      <c r="G3" s="25" t="s">
        <v>78</v>
      </c>
    </row>
    <row r="4" spans="1:8" ht="45" customHeight="1">
      <c r="A4" s="26" t="s">
        <v>264</v>
      </c>
      <c r="B4" s="27"/>
      <c r="C4" s="28"/>
      <c r="D4" s="27" t="s">
        <v>265</v>
      </c>
      <c r="E4" s="26" t="s">
        <v>266</v>
      </c>
      <c r="F4" s="26" t="s">
        <v>267</v>
      </c>
      <c r="G4" s="27"/>
      <c r="H4" s="21"/>
    </row>
    <row r="5" spans="1:8" ht="45" customHeight="1">
      <c r="A5" s="29" t="s">
        <v>268</v>
      </c>
      <c r="B5" s="30" t="s">
        <v>109</v>
      </c>
      <c r="C5" s="31" t="s">
        <v>110</v>
      </c>
      <c r="D5" s="27"/>
      <c r="E5" s="26"/>
      <c r="F5" s="32" t="s">
        <v>269</v>
      </c>
      <c r="G5" s="33" t="s">
        <v>270</v>
      </c>
      <c r="H5" s="21"/>
    </row>
    <row r="6" spans="1:8" ht="229.5" customHeight="1">
      <c r="A6" s="34">
        <f>SUM(B6:C6)</f>
        <v>354.62</v>
      </c>
      <c r="B6" s="34">
        <v>149.12</v>
      </c>
      <c r="C6" s="34">
        <v>205.5</v>
      </c>
      <c r="D6" s="35" t="s">
        <v>271</v>
      </c>
      <c r="E6" s="35" t="s">
        <v>272</v>
      </c>
      <c r="F6" s="35" t="s">
        <v>273</v>
      </c>
      <c r="G6" s="36" t="s">
        <v>274</v>
      </c>
      <c r="H6" s="21"/>
    </row>
    <row r="7" spans="1:8" ht="45" customHeight="1">
      <c r="A7" s="21"/>
      <c r="B7" s="21"/>
      <c r="C7" s="22"/>
      <c r="D7" s="21"/>
      <c r="E7" s="21"/>
      <c r="F7" s="21"/>
      <c r="G7" s="21"/>
      <c r="H7" s="21"/>
    </row>
    <row r="8" spans="1:8" ht="45" customHeight="1">
      <c r="A8" s="21"/>
      <c r="B8" s="21"/>
      <c r="C8" s="22"/>
      <c r="D8" s="21"/>
      <c r="E8" s="21"/>
      <c r="F8" s="21"/>
      <c r="G8" s="21"/>
      <c r="H8" s="21"/>
    </row>
    <row r="9" spans="1:8" ht="45" customHeight="1">
      <c r="A9" s="21"/>
      <c r="B9" s="21"/>
      <c r="C9" s="22"/>
      <c r="D9" s="21"/>
      <c r="E9" s="21"/>
      <c r="F9" s="21"/>
      <c r="G9" s="21"/>
      <c r="H9" s="21"/>
    </row>
    <row r="10" spans="1:8" ht="45" customHeight="1">
      <c r="A10" s="21"/>
      <c r="B10" s="21"/>
      <c r="C10" s="22"/>
      <c r="D10" s="21"/>
      <c r="E10" s="21"/>
      <c r="F10" s="21"/>
      <c r="G10" s="21"/>
      <c r="H10" s="21"/>
    </row>
    <row r="11" spans="1:8" ht="45" customHeight="1">
      <c r="A11" s="21"/>
      <c r="B11" s="21"/>
      <c r="C11" s="22"/>
      <c r="D11" s="21"/>
      <c r="E11" s="21"/>
      <c r="F11" s="21"/>
      <c r="G11" s="21"/>
      <c r="H11" s="21"/>
    </row>
    <row r="12" spans="1:8" ht="45" customHeight="1">
      <c r="A12" s="21"/>
      <c r="B12" s="21"/>
      <c r="C12" s="22"/>
      <c r="D12" s="21"/>
      <c r="E12" s="21"/>
      <c r="F12" s="21"/>
      <c r="G12" s="21"/>
      <c r="H12" s="21"/>
    </row>
    <row r="13" spans="1:8" ht="45" customHeight="1">
      <c r="A13" s="21"/>
      <c r="B13" s="21"/>
      <c r="C13" s="22"/>
      <c r="D13" s="21"/>
      <c r="E13" s="21"/>
      <c r="F13" s="21"/>
      <c r="G13" s="21"/>
      <c r="H13" s="21"/>
    </row>
  </sheetData>
  <sheetProtection formatCells="0" formatColumns="0" formatRows="0"/>
  <mergeCells count="6">
    <mergeCell ref="A2:G2"/>
    <mergeCell ref="A3:F3"/>
    <mergeCell ref="A4:C4"/>
    <mergeCell ref="F4:G4"/>
    <mergeCell ref="D4:D5"/>
    <mergeCell ref="E4:E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17"/>
  <sheetViews>
    <sheetView showGridLines="0" showZeros="0" workbookViewId="0" topLeftCell="A1">
      <selection activeCell="A3" sqref="A3:F3"/>
    </sheetView>
  </sheetViews>
  <sheetFormatPr defaultColWidth="6.75390625" defaultRowHeight="45" customHeight="1"/>
  <cols>
    <col min="1" max="3" width="3.25390625" style="374" customWidth="1"/>
    <col min="4" max="4" width="11.75390625" style="374" customWidth="1"/>
    <col min="5" max="5" width="12.50390625" style="374" customWidth="1"/>
    <col min="6" max="6" width="11.625" style="374" customWidth="1"/>
    <col min="7" max="15" width="10.50390625" style="374" customWidth="1"/>
    <col min="16" max="246" width="6.75390625" style="374" customWidth="1"/>
    <col min="247" max="16384" width="6.75390625" style="375" customWidth="1"/>
  </cols>
  <sheetData>
    <row r="1" spans="2:246" ht="45" customHeight="1">
      <c r="B1" s="376"/>
      <c r="C1" s="376"/>
      <c r="D1" s="376"/>
      <c r="E1" s="376"/>
      <c r="F1" s="376"/>
      <c r="G1" s="376"/>
      <c r="H1" s="376"/>
      <c r="I1" s="376"/>
      <c r="J1" s="376"/>
      <c r="K1" s="376"/>
      <c r="O1" s="392" t="s">
        <v>93</v>
      </c>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row>
    <row r="2" spans="1:246" ht="45" customHeight="1">
      <c r="A2" s="377" t="s">
        <v>94</v>
      </c>
      <c r="B2" s="377"/>
      <c r="C2" s="377"/>
      <c r="D2" s="377"/>
      <c r="E2" s="377"/>
      <c r="F2" s="377"/>
      <c r="G2" s="377"/>
      <c r="H2" s="377"/>
      <c r="I2" s="377"/>
      <c r="J2" s="377"/>
      <c r="K2" s="377"/>
      <c r="L2" s="377"/>
      <c r="M2" s="377"/>
      <c r="N2" s="377"/>
      <c r="O2" s="377"/>
      <c r="P2" s="393"/>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row>
    <row r="3" spans="1:246" ht="45" customHeight="1">
      <c r="A3" s="344" t="s">
        <v>2</v>
      </c>
      <c r="B3" s="344"/>
      <c r="C3" s="344"/>
      <c r="D3" s="378"/>
      <c r="E3" s="379"/>
      <c r="F3" s="378"/>
      <c r="G3" s="380"/>
      <c r="H3" s="380"/>
      <c r="I3" s="394"/>
      <c r="J3" s="394"/>
      <c r="K3" s="394"/>
      <c r="N3" s="395" t="s">
        <v>78</v>
      </c>
      <c r="O3" s="395"/>
      <c r="P3" s="380"/>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row>
    <row r="4" spans="1:246" ht="45" customHeight="1">
      <c r="A4" s="381" t="s">
        <v>95</v>
      </c>
      <c r="B4" s="381"/>
      <c r="C4" s="381"/>
      <c r="D4" s="75" t="s">
        <v>96</v>
      </c>
      <c r="E4" s="382" t="s">
        <v>97</v>
      </c>
      <c r="F4" s="383" t="s">
        <v>81</v>
      </c>
      <c r="G4" s="383"/>
      <c r="H4" s="383"/>
      <c r="I4" s="381" t="s">
        <v>82</v>
      </c>
      <c r="J4" s="381" t="s">
        <v>83</v>
      </c>
      <c r="K4" s="381" t="s">
        <v>84</v>
      </c>
      <c r="L4" s="381" t="s">
        <v>85</v>
      </c>
      <c r="M4" s="381" t="s">
        <v>86</v>
      </c>
      <c r="N4" s="396" t="s">
        <v>87</v>
      </c>
      <c r="O4" s="397" t="s">
        <v>88</v>
      </c>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row>
    <row r="5" spans="1:246" ht="45" customHeight="1">
      <c r="A5" s="381" t="s">
        <v>98</v>
      </c>
      <c r="B5" s="381" t="s">
        <v>99</v>
      </c>
      <c r="C5" s="381" t="s">
        <v>100</v>
      </c>
      <c r="D5" s="75"/>
      <c r="E5" s="381"/>
      <c r="F5" s="381" t="s">
        <v>89</v>
      </c>
      <c r="G5" s="381" t="s">
        <v>90</v>
      </c>
      <c r="H5" s="381" t="s">
        <v>91</v>
      </c>
      <c r="I5" s="381"/>
      <c r="J5" s="381"/>
      <c r="K5" s="381"/>
      <c r="L5" s="381"/>
      <c r="M5" s="381"/>
      <c r="N5" s="398"/>
      <c r="O5" s="399"/>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row>
    <row r="6" spans="1:246" ht="45" customHeight="1">
      <c r="A6" s="382"/>
      <c r="B6" s="382"/>
      <c r="C6" s="381"/>
      <c r="D6" s="75"/>
      <c r="E6" s="384">
        <f aca="true" t="shared" si="0" ref="E6:G7">E7</f>
        <v>354.62</v>
      </c>
      <c r="F6" s="385">
        <f t="shared" si="0"/>
        <v>354.62</v>
      </c>
      <c r="G6" s="386">
        <f t="shared" si="0"/>
        <v>354.62</v>
      </c>
      <c r="H6" s="382"/>
      <c r="I6" s="382"/>
      <c r="J6" s="382"/>
      <c r="K6" s="382"/>
      <c r="L6" s="382"/>
      <c r="M6" s="382"/>
      <c r="N6" s="398"/>
      <c r="O6" s="399"/>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row>
    <row r="7" spans="1:246" ht="45" customHeight="1">
      <c r="A7" s="71">
        <v>201</v>
      </c>
      <c r="B7" s="71"/>
      <c r="C7" s="72"/>
      <c r="D7" s="387" t="s">
        <v>101</v>
      </c>
      <c r="E7" s="384">
        <f t="shared" si="0"/>
        <v>354.62</v>
      </c>
      <c r="F7" s="385">
        <f t="shared" si="0"/>
        <v>354.62</v>
      </c>
      <c r="G7" s="386">
        <f t="shared" si="0"/>
        <v>354.62</v>
      </c>
      <c r="H7" s="382"/>
      <c r="I7" s="382"/>
      <c r="J7" s="382"/>
      <c r="K7" s="382"/>
      <c r="L7" s="382"/>
      <c r="M7" s="382"/>
      <c r="N7" s="398"/>
      <c r="O7" s="399"/>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row>
    <row r="8" spans="1:246" ht="45" customHeight="1">
      <c r="A8" s="71">
        <v>201</v>
      </c>
      <c r="B8" s="71" t="s">
        <v>102</v>
      </c>
      <c r="C8" s="72"/>
      <c r="D8" s="387" t="s">
        <v>103</v>
      </c>
      <c r="E8" s="384">
        <f>F8</f>
        <v>354.62</v>
      </c>
      <c r="F8" s="385">
        <f>F9</f>
        <v>354.62</v>
      </c>
      <c r="G8" s="386">
        <f>G9</f>
        <v>354.62</v>
      </c>
      <c r="H8" s="382"/>
      <c r="I8" s="382"/>
      <c r="J8" s="382"/>
      <c r="K8" s="382"/>
      <c r="L8" s="382"/>
      <c r="M8" s="382"/>
      <c r="N8" s="398"/>
      <c r="O8" s="399"/>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row>
    <row r="9" spans="1:246" ht="45" customHeight="1">
      <c r="A9" s="74" t="s">
        <v>104</v>
      </c>
      <c r="B9" s="74" t="s">
        <v>102</v>
      </c>
      <c r="C9" s="75" t="s">
        <v>105</v>
      </c>
      <c r="D9" s="388" t="s">
        <v>106</v>
      </c>
      <c r="E9" s="389">
        <f>F9</f>
        <v>354.62</v>
      </c>
      <c r="F9" s="390">
        <f>G9</f>
        <v>354.62</v>
      </c>
      <c r="G9" s="391">
        <v>354.62</v>
      </c>
      <c r="H9" s="389"/>
      <c r="I9" s="389"/>
      <c r="J9" s="389"/>
      <c r="K9" s="389"/>
      <c r="L9" s="389"/>
      <c r="M9" s="389"/>
      <c r="N9" s="389"/>
      <c r="O9" s="390"/>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row>
    <row r="10" spans="17:246" ht="45" customHeight="1">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row>
    <row r="11" spans="17:246" ht="45" customHeight="1">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row>
    <row r="12" spans="17:246" ht="45" customHeight="1">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row>
    <row r="13" spans="17:246" ht="45" customHeight="1">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row>
    <row r="14" spans="17:246" ht="45" customHeight="1">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row>
    <row r="15" spans="17:246" ht="45" customHeight="1">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row>
    <row r="16" spans="17:246" ht="45" customHeight="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row>
    <row r="17" spans="17:246" ht="45" customHeight="1">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2">
      <selection activeCell="A3" sqref="A3:F3"/>
    </sheetView>
  </sheetViews>
  <sheetFormatPr defaultColWidth="6.75390625" defaultRowHeight="45" customHeight="1"/>
  <cols>
    <col min="1"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17" t="s">
        <v>275</v>
      </c>
      <c r="M1" s="2"/>
      <c r="N1" s="16"/>
      <c r="O1" s="16"/>
      <c r="P1" s="16"/>
      <c r="Q1" s="16"/>
    </row>
    <row r="2" spans="1:17" ht="45" customHeight="1">
      <c r="A2" s="4" t="s">
        <v>276</v>
      </c>
      <c r="B2" s="4"/>
      <c r="C2" s="4"/>
      <c r="D2" s="4"/>
      <c r="E2" s="4"/>
      <c r="F2" s="4"/>
      <c r="G2" s="4"/>
      <c r="H2" s="4"/>
      <c r="I2" s="4"/>
      <c r="J2" s="4"/>
      <c r="K2" s="4"/>
      <c r="L2" s="4"/>
      <c r="M2" s="2"/>
      <c r="N2" s="16"/>
      <c r="O2" s="16"/>
      <c r="P2" s="16"/>
      <c r="Q2" s="16"/>
    </row>
    <row r="3" spans="1:17" ht="45" customHeight="1">
      <c r="A3" s="5" t="s">
        <v>2</v>
      </c>
      <c r="B3" s="5"/>
      <c r="C3" s="5"/>
      <c r="D3" s="5"/>
      <c r="E3" s="5"/>
      <c r="F3" s="5"/>
      <c r="L3" s="18" t="s">
        <v>78</v>
      </c>
      <c r="N3" s="16"/>
      <c r="O3" s="16"/>
      <c r="P3" s="16"/>
      <c r="Q3" s="16"/>
    </row>
    <row r="4" spans="1:17" ht="45" customHeight="1">
      <c r="A4" s="6" t="s">
        <v>233</v>
      </c>
      <c r="B4" s="7" t="s">
        <v>277</v>
      </c>
      <c r="C4" s="7" t="s">
        <v>278</v>
      </c>
      <c r="D4" s="7"/>
      <c r="E4" s="7" t="s">
        <v>279</v>
      </c>
      <c r="F4" s="8" t="s">
        <v>280</v>
      </c>
      <c r="G4" s="7" t="s">
        <v>281</v>
      </c>
      <c r="H4" s="7" t="s">
        <v>282</v>
      </c>
      <c r="I4" s="7" t="s">
        <v>283</v>
      </c>
      <c r="J4" s="7" t="s">
        <v>284</v>
      </c>
      <c r="K4" s="7" t="s">
        <v>285</v>
      </c>
      <c r="L4" s="7" t="s">
        <v>286</v>
      </c>
      <c r="M4" s="2"/>
      <c r="N4" s="16"/>
      <c r="O4" s="16"/>
      <c r="P4" s="16"/>
      <c r="Q4" s="16"/>
    </row>
    <row r="5" spans="1:17" ht="45" customHeight="1">
      <c r="A5" s="6"/>
      <c r="B5" s="7"/>
      <c r="C5" s="7" t="s">
        <v>165</v>
      </c>
      <c r="D5" s="9" t="s">
        <v>287</v>
      </c>
      <c r="E5" s="7"/>
      <c r="F5" s="8"/>
      <c r="G5" s="7"/>
      <c r="H5" s="7"/>
      <c r="I5" s="7"/>
      <c r="J5" s="7"/>
      <c r="K5" s="7"/>
      <c r="L5" s="7"/>
      <c r="M5" s="2"/>
      <c r="N5" s="16"/>
      <c r="O5" s="16"/>
      <c r="P5" s="16"/>
      <c r="Q5" s="16"/>
    </row>
    <row r="6" spans="1:17" ht="45" customHeight="1">
      <c r="A6" s="10"/>
      <c r="B6" s="11"/>
      <c r="C6" s="12"/>
      <c r="D6" s="13"/>
      <c r="E6" s="11"/>
      <c r="F6" s="14"/>
      <c r="G6" s="14"/>
      <c r="H6" s="14"/>
      <c r="I6" s="14"/>
      <c r="J6" s="10"/>
      <c r="K6" s="19"/>
      <c r="L6" s="19" t="s">
        <v>288</v>
      </c>
      <c r="M6" s="2"/>
      <c r="N6" s="16"/>
      <c r="O6" s="16"/>
      <c r="P6" s="16"/>
      <c r="Q6" s="16"/>
    </row>
    <row r="7" spans="1:17" ht="15">
      <c r="A7" s="15" t="s">
        <v>289</v>
      </c>
      <c r="B7" s="15"/>
      <c r="C7" s="15"/>
      <c r="D7" s="15"/>
      <c r="E7" s="3"/>
      <c r="F7" s="2"/>
      <c r="G7" s="2"/>
      <c r="H7" s="2"/>
      <c r="I7" s="2"/>
      <c r="J7" s="2"/>
      <c r="K7" s="2"/>
      <c r="L7" s="2"/>
      <c r="M7" s="2"/>
      <c r="N7" s="16"/>
      <c r="O7" s="16"/>
      <c r="P7" s="16"/>
      <c r="Q7" s="16"/>
    </row>
    <row r="8" spans="1:17" ht="45" customHeight="1">
      <c r="A8" s="2"/>
      <c r="B8" s="2"/>
      <c r="C8" s="2"/>
      <c r="D8" s="2"/>
      <c r="E8" s="3"/>
      <c r="F8" s="2"/>
      <c r="G8" s="2"/>
      <c r="H8" s="2"/>
      <c r="I8" s="2"/>
      <c r="J8" s="2"/>
      <c r="K8" s="2"/>
      <c r="L8" s="2"/>
      <c r="M8" s="2"/>
      <c r="N8" s="16"/>
      <c r="O8" s="16"/>
      <c r="P8" s="16"/>
      <c r="Q8" s="16"/>
    </row>
    <row r="9" spans="1:17" ht="45" customHeight="1">
      <c r="A9" s="2"/>
      <c r="B9" s="2"/>
      <c r="C9" s="2"/>
      <c r="D9" s="2"/>
      <c r="E9" s="3"/>
      <c r="F9" s="2"/>
      <c r="G9" s="2"/>
      <c r="H9" s="2"/>
      <c r="I9" s="2"/>
      <c r="J9" s="2"/>
      <c r="K9" s="2"/>
      <c r="L9" s="2"/>
      <c r="M9" s="2"/>
      <c r="N9" s="16"/>
      <c r="O9" s="16"/>
      <c r="P9" s="16"/>
      <c r="Q9" s="16"/>
    </row>
    <row r="10" spans="1:17" ht="45" customHeight="1">
      <c r="A10" s="2"/>
      <c r="B10" s="2"/>
      <c r="C10" s="2"/>
      <c r="D10" s="2"/>
      <c r="E10" s="3"/>
      <c r="F10" s="2"/>
      <c r="G10" s="2"/>
      <c r="H10" s="2"/>
      <c r="I10" s="2"/>
      <c r="J10" s="2"/>
      <c r="K10" s="2"/>
      <c r="L10" s="2"/>
      <c r="M10" s="2"/>
      <c r="N10" s="16"/>
      <c r="O10" s="16"/>
      <c r="P10" s="16"/>
      <c r="Q10" s="16"/>
    </row>
    <row r="11" spans="1:17" ht="45" customHeight="1">
      <c r="A11" s="2"/>
      <c r="B11" s="2"/>
      <c r="C11" s="2"/>
      <c r="D11" s="2"/>
      <c r="E11" s="3"/>
      <c r="F11" s="2"/>
      <c r="G11" s="2"/>
      <c r="H11" s="2"/>
      <c r="I11" s="2"/>
      <c r="J11" s="2"/>
      <c r="K11" s="2"/>
      <c r="L11" s="2"/>
      <c r="M11" s="2"/>
      <c r="N11" s="16"/>
      <c r="O11" s="16"/>
      <c r="P11" s="16"/>
      <c r="Q11" s="16"/>
    </row>
    <row r="12" spans="1:17" ht="45" customHeight="1">
      <c r="A12" s="2"/>
      <c r="B12" s="2"/>
      <c r="C12" s="2"/>
      <c r="D12" s="2"/>
      <c r="E12" s="3"/>
      <c r="F12" s="2"/>
      <c r="G12" s="2"/>
      <c r="H12" s="2"/>
      <c r="I12" s="2"/>
      <c r="J12" s="2"/>
      <c r="K12" s="2"/>
      <c r="L12" s="2"/>
      <c r="M12" s="2"/>
      <c r="N12" s="16"/>
      <c r="O12" s="16"/>
      <c r="P12" s="16"/>
      <c r="Q12" s="16"/>
    </row>
    <row r="13" spans="1:17" ht="45" customHeight="1">
      <c r="A13" s="2"/>
      <c r="B13" s="2"/>
      <c r="C13" s="2"/>
      <c r="D13" s="2"/>
      <c r="E13" s="3"/>
      <c r="F13" s="2"/>
      <c r="G13" s="2"/>
      <c r="H13" s="2"/>
      <c r="I13" s="2"/>
      <c r="J13" s="2"/>
      <c r="K13" s="2"/>
      <c r="L13" s="2"/>
      <c r="M13" s="2"/>
      <c r="N13" s="16"/>
      <c r="O13" s="16"/>
      <c r="P13" s="16"/>
      <c r="Q13" s="16"/>
    </row>
    <row r="14" spans="1:17" ht="45" customHeight="1">
      <c r="A14" s="16"/>
      <c r="B14" s="16"/>
      <c r="C14" s="16"/>
      <c r="D14" s="16"/>
      <c r="E14" s="16"/>
      <c r="F14" s="16"/>
      <c r="G14" s="16"/>
      <c r="H14" s="16"/>
      <c r="I14" s="16"/>
      <c r="J14" s="16"/>
      <c r="K14" s="16"/>
      <c r="L14" s="16"/>
      <c r="M14" s="16"/>
      <c r="N14" s="16"/>
      <c r="O14" s="16"/>
      <c r="P14" s="16"/>
      <c r="Q14" s="16"/>
    </row>
    <row r="15" spans="14:17" ht="45" customHeight="1">
      <c r="N15" s="16"/>
      <c r="O15" s="16"/>
      <c r="P15" s="16"/>
      <c r="Q15" s="16"/>
    </row>
    <row r="16" spans="1:17" ht="45" customHeight="1">
      <c r="A16" s="16"/>
      <c r="B16" s="16"/>
      <c r="C16" s="16"/>
      <c r="D16" s="16"/>
      <c r="E16" s="16"/>
      <c r="F16" s="16"/>
      <c r="G16" s="16"/>
      <c r="H16" s="16"/>
      <c r="I16" s="16"/>
      <c r="K16" s="16"/>
      <c r="L16" s="16"/>
      <c r="M16" s="16"/>
      <c r="N16" s="16"/>
      <c r="O16" s="16"/>
      <c r="P16" s="16"/>
      <c r="Q16" s="16"/>
    </row>
  </sheetData>
  <sheetProtection formatCells="0" formatColumns="0" formatRows="0"/>
  <mergeCells count="14">
    <mergeCell ref="A2:L2"/>
    <mergeCell ref="A3:F3"/>
    <mergeCell ref="C4:D4"/>
    <mergeCell ref="A7:D7"/>
    <mergeCell ref="A4:A5"/>
    <mergeCell ref="B4:B5"/>
    <mergeCell ref="E4:E5"/>
    <mergeCell ref="F4:F5"/>
    <mergeCell ref="G4:G5"/>
    <mergeCell ref="H4:H5"/>
    <mergeCell ref="I4:I5"/>
    <mergeCell ref="J4:J5"/>
    <mergeCell ref="K4:K5"/>
    <mergeCell ref="L4:L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0"/>
  <sheetViews>
    <sheetView showGridLines="0" showZeros="0" workbookViewId="0" topLeftCell="A1">
      <selection activeCell="G3" sqref="G3"/>
    </sheetView>
  </sheetViews>
  <sheetFormatPr defaultColWidth="6.75390625" defaultRowHeight="45" customHeight="1"/>
  <cols>
    <col min="1" max="3" width="3.50390625" style="347" customWidth="1"/>
    <col min="4" max="4" width="9.75390625" style="348" customWidth="1"/>
    <col min="5" max="5" width="9.75390625" style="349" customWidth="1"/>
    <col min="6" max="9" width="8.50390625" style="349" customWidth="1"/>
    <col min="10" max="11" width="8.625" style="349" customWidth="1"/>
    <col min="12" max="16" width="8.00390625" style="349" customWidth="1"/>
    <col min="17" max="17" width="8.00390625" style="350" customWidth="1"/>
    <col min="18" max="20" width="8.00390625" style="351" customWidth="1"/>
    <col min="21" max="16384" width="6.75390625" style="350" customWidth="1"/>
  </cols>
  <sheetData>
    <row r="1" spans="1:20" ht="45" customHeight="1">
      <c r="A1" s="330"/>
      <c r="B1" s="330"/>
      <c r="C1" s="330"/>
      <c r="D1" s="330"/>
      <c r="E1" s="330"/>
      <c r="F1" s="330"/>
      <c r="G1" s="330"/>
      <c r="H1" s="330"/>
      <c r="I1" s="330"/>
      <c r="J1" s="330"/>
      <c r="K1" s="330"/>
      <c r="L1" s="330"/>
      <c r="M1" s="330"/>
      <c r="N1" s="330"/>
      <c r="R1" s="368"/>
      <c r="S1" s="368"/>
      <c r="T1" s="330" t="s">
        <v>107</v>
      </c>
    </row>
    <row r="2" spans="1:20" ht="45" customHeight="1">
      <c r="A2" s="352" t="s">
        <v>108</v>
      </c>
      <c r="B2" s="352"/>
      <c r="C2" s="352"/>
      <c r="D2" s="352"/>
      <c r="E2" s="352"/>
      <c r="F2" s="352"/>
      <c r="G2" s="352"/>
      <c r="H2" s="352"/>
      <c r="I2" s="352"/>
      <c r="J2" s="352"/>
      <c r="K2" s="352"/>
      <c r="L2" s="352"/>
      <c r="M2" s="352"/>
      <c r="N2" s="352"/>
      <c r="O2" s="352"/>
      <c r="P2" s="352"/>
      <c r="Q2" s="352"/>
      <c r="R2" s="352"/>
      <c r="S2" s="352"/>
      <c r="T2" s="352"/>
    </row>
    <row r="3" spans="1:20" s="345" customFormat="1" ht="45" customHeight="1">
      <c r="A3" s="344" t="s">
        <v>2</v>
      </c>
      <c r="B3" s="344"/>
      <c r="C3" s="344"/>
      <c r="D3" s="353"/>
      <c r="E3" s="353"/>
      <c r="F3" s="353"/>
      <c r="G3" s="353"/>
      <c r="H3" s="353"/>
      <c r="I3" s="330"/>
      <c r="J3" s="330"/>
      <c r="K3" s="330"/>
      <c r="L3" s="330"/>
      <c r="M3" s="330"/>
      <c r="N3" s="330"/>
      <c r="O3" s="361"/>
      <c r="P3" s="361"/>
      <c r="R3" s="369"/>
      <c r="S3" s="370" t="s">
        <v>78</v>
      </c>
      <c r="T3" s="370"/>
    </row>
    <row r="4" spans="1:20" s="345" customFormat="1" ht="45" customHeight="1">
      <c r="A4" s="354" t="s">
        <v>95</v>
      </c>
      <c r="B4" s="355"/>
      <c r="C4" s="355"/>
      <c r="D4" s="95" t="s">
        <v>96</v>
      </c>
      <c r="E4" s="356" t="s">
        <v>97</v>
      </c>
      <c r="F4" s="357" t="s">
        <v>109</v>
      </c>
      <c r="G4" s="354"/>
      <c r="H4" s="354"/>
      <c r="I4" s="362"/>
      <c r="J4" s="363" t="s">
        <v>110</v>
      </c>
      <c r="K4" s="363"/>
      <c r="L4" s="363"/>
      <c r="M4" s="363"/>
      <c r="N4" s="363"/>
      <c r="O4" s="363"/>
      <c r="P4" s="363"/>
      <c r="Q4" s="363"/>
      <c r="R4" s="371" t="s">
        <v>111</v>
      </c>
      <c r="S4" s="372" t="s">
        <v>112</v>
      </c>
      <c r="T4" s="372" t="s">
        <v>113</v>
      </c>
    </row>
    <row r="5" spans="1:20" s="345" customFormat="1" ht="45" customHeight="1">
      <c r="A5" s="94" t="s">
        <v>98</v>
      </c>
      <c r="B5" s="95" t="s">
        <v>99</v>
      </c>
      <c r="C5" s="95" t="s">
        <v>100</v>
      </c>
      <c r="D5" s="95"/>
      <c r="E5" s="358"/>
      <c r="F5" s="359" t="s">
        <v>80</v>
      </c>
      <c r="G5" s="359" t="s">
        <v>114</v>
      </c>
      <c r="H5" s="359" t="s">
        <v>115</v>
      </c>
      <c r="I5" s="95" t="s">
        <v>116</v>
      </c>
      <c r="J5" s="364" t="s">
        <v>80</v>
      </c>
      <c r="K5" s="365" t="s">
        <v>117</v>
      </c>
      <c r="L5" s="365" t="s">
        <v>118</v>
      </c>
      <c r="M5" s="364" t="s">
        <v>119</v>
      </c>
      <c r="N5" s="366" t="s">
        <v>120</v>
      </c>
      <c r="O5" s="366" t="s">
        <v>121</v>
      </c>
      <c r="P5" s="366" t="s">
        <v>122</v>
      </c>
      <c r="Q5" s="366" t="s">
        <v>123</v>
      </c>
      <c r="R5" s="373"/>
      <c r="S5" s="111"/>
      <c r="T5" s="111"/>
    </row>
    <row r="6" spans="1:20" ht="45" customHeight="1">
      <c r="A6" s="94"/>
      <c r="B6" s="95"/>
      <c r="C6" s="95"/>
      <c r="D6" s="95"/>
      <c r="E6" s="360"/>
      <c r="F6" s="359"/>
      <c r="G6" s="359"/>
      <c r="H6" s="359"/>
      <c r="I6" s="95"/>
      <c r="J6" s="95"/>
      <c r="K6" s="367"/>
      <c r="L6" s="367"/>
      <c r="M6" s="95"/>
      <c r="N6" s="364"/>
      <c r="O6" s="364"/>
      <c r="P6" s="364"/>
      <c r="Q6" s="364"/>
      <c r="R6" s="111"/>
      <c r="S6" s="111"/>
      <c r="T6" s="111"/>
    </row>
    <row r="7" spans="1:20" ht="45" customHeight="1">
      <c r="A7" s="94"/>
      <c r="B7" s="95"/>
      <c r="C7" s="95"/>
      <c r="D7" s="95"/>
      <c r="E7" s="96">
        <f>F7+J7</f>
        <v>354.62</v>
      </c>
      <c r="F7" s="97">
        <f>SUM(G7:I7)</f>
        <v>149.12</v>
      </c>
      <c r="G7" s="69">
        <v>117.29</v>
      </c>
      <c r="H7" s="69">
        <v>29.99</v>
      </c>
      <c r="I7" s="69">
        <v>1.84</v>
      </c>
      <c r="J7" s="100">
        <f>SUM(K7:Q7)</f>
        <v>205.5</v>
      </c>
      <c r="K7" s="101"/>
      <c r="L7" s="102"/>
      <c r="M7" s="100"/>
      <c r="N7" s="103"/>
      <c r="O7" s="103"/>
      <c r="P7" s="69">
        <v>3</v>
      </c>
      <c r="Q7" s="98">
        <v>202.5</v>
      </c>
      <c r="R7" s="111"/>
      <c r="S7" s="110"/>
      <c r="T7" s="111"/>
    </row>
    <row r="8" spans="1:20" ht="45" customHeight="1">
      <c r="A8" s="71">
        <v>201</v>
      </c>
      <c r="B8" s="71"/>
      <c r="C8" s="72"/>
      <c r="D8" s="73" t="s">
        <v>101</v>
      </c>
      <c r="E8" s="96">
        <f>F8+J8</f>
        <v>354.62</v>
      </c>
      <c r="F8" s="97">
        <f>SUM(G8:I8)</f>
        <v>149.12</v>
      </c>
      <c r="G8" s="69">
        <v>117.29</v>
      </c>
      <c r="H8" s="69">
        <v>29.99</v>
      </c>
      <c r="I8" s="69">
        <v>1.84</v>
      </c>
      <c r="J8" s="100">
        <f>SUM(K8:Q8)</f>
        <v>205.5</v>
      </c>
      <c r="K8" s="101"/>
      <c r="L8" s="102"/>
      <c r="M8" s="100"/>
      <c r="N8" s="103"/>
      <c r="O8" s="103"/>
      <c r="P8" s="69">
        <v>3</v>
      </c>
      <c r="Q8" s="98">
        <v>202.5</v>
      </c>
      <c r="R8" s="111"/>
      <c r="S8" s="110"/>
      <c r="T8" s="111"/>
    </row>
    <row r="9" spans="1:20" ht="45" customHeight="1">
      <c r="A9" s="71">
        <v>201</v>
      </c>
      <c r="B9" s="71" t="s">
        <v>102</v>
      </c>
      <c r="C9" s="72"/>
      <c r="D9" s="73" t="s">
        <v>103</v>
      </c>
      <c r="E9" s="96">
        <f>F9+J9</f>
        <v>354.62</v>
      </c>
      <c r="F9" s="97">
        <f>SUM(G9:I9)</f>
        <v>149.12</v>
      </c>
      <c r="G9" s="69">
        <v>117.29</v>
      </c>
      <c r="H9" s="69">
        <v>29.99</v>
      </c>
      <c r="I9" s="69">
        <v>1.84</v>
      </c>
      <c r="J9" s="100">
        <f>SUM(K9:Q9)</f>
        <v>205.5</v>
      </c>
      <c r="K9" s="101"/>
      <c r="L9" s="102"/>
      <c r="M9" s="100"/>
      <c r="N9" s="103"/>
      <c r="O9" s="103"/>
      <c r="P9" s="69">
        <v>3</v>
      </c>
      <c r="Q9" s="98">
        <v>202.5</v>
      </c>
      <c r="R9" s="111"/>
      <c r="S9" s="110"/>
      <c r="T9" s="111"/>
    </row>
    <row r="10" spans="1:20" s="346" customFormat="1" ht="45" customHeight="1">
      <c r="A10" s="74" t="s">
        <v>104</v>
      </c>
      <c r="B10" s="74" t="s">
        <v>102</v>
      </c>
      <c r="C10" s="75" t="s">
        <v>105</v>
      </c>
      <c r="D10" s="76" t="s">
        <v>106</v>
      </c>
      <c r="E10" s="98">
        <f>SUM(F10+J10)</f>
        <v>354.62</v>
      </c>
      <c r="F10" s="99">
        <f>SUM(G10:I10)</f>
        <v>149.12</v>
      </c>
      <c r="G10" s="69">
        <v>117.29</v>
      </c>
      <c r="H10" s="69">
        <v>29.99</v>
      </c>
      <c r="I10" s="69">
        <v>1.84</v>
      </c>
      <c r="J10" s="69">
        <f>SUM(K10:Q10)</f>
        <v>205.5</v>
      </c>
      <c r="K10" s="69"/>
      <c r="L10" s="98"/>
      <c r="M10" s="69"/>
      <c r="N10" s="69"/>
      <c r="O10" s="69"/>
      <c r="P10" s="69">
        <v>3</v>
      </c>
      <c r="Q10" s="98">
        <v>202.5</v>
      </c>
      <c r="R10" s="108"/>
      <c r="S10" s="113"/>
      <c r="T10" s="108"/>
    </row>
    <row r="19" spans="1:21" ht="45" customHeight="1">
      <c r="A19" s="16"/>
      <c r="B19" s="16"/>
      <c r="C19" s="16"/>
      <c r="D19" s="16"/>
      <c r="E19" s="16"/>
      <c r="O19" s="16"/>
      <c r="P19" s="16"/>
      <c r="Q19" s="16"/>
      <c r="R19" s="16"/>
      <c r="S19" s="16"/>
      <c r="T19" s="16"/>
      <c r="U19" s="16"/>
    </row>
    <row r="20" spans="1:21" ht="45" customHeight="1">
      <c r="A20" s="16"/>
      <c r="B20" s="16"/>
      <c r="C20" s="16"/>
      <c r="D20" s="16"/>
      <c r="E20" s="16"/>
      <c r="O20" s="16"/>
      <c r="P20" s="16"/>
      <c r="Q20" s="16"/>
      <c r="R20" s="16"/>
      <c r="S20" s="16"/>
      <c r="T20" s="16"/>
      <c r="U20" s="16"/>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7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1">
      <selection activeCell="A3" sqref="A3"/>
    </sheetView>
  </sheetViews>
  <sheetFormatPr defaultColWidth="9.00390625" defaultRowHeight="45" customHeight="1"/>
  <cols>
    <col min="1" max="1" width="3.75390625" style="16" customWidth="1"/>
    <col min="2" max="3" width="4.25390625" style="16" customWidth="1"/>
    <col min="4" max="4" width="9.125" style="16" customWidth="1"/>
    <col min="5" max="5" width="10.625" style="16" customWidth="1"/>
    <col min="6" max="9" width="7.25390625" style="16" customWidth="1"/>
    <col min="10" max="10" width="8.75390625" style="16" customWidth="1"/>
    <col min="11" max="11" width="9.25390625" style="16" customWidth="1"/>
    <col min="12" max="20" width="7.25390625" style="16" customWidth="1"/>
    <col min="21" max="16384" width="9.00390625" style="16" customWidth="1"/>
  </cols>
  <sheetData>
    <row r="1" spans="1:20" ht="45" customHeight="1">
      <c r="A1" s="59"/>
      <c r="B1" s="59"/>
      <c r="C1" s="59"/>
      <c r="D1" s="59"/>
      <c r="E1" s="59"/>
      <c r="F1" s="59"/>
      <c r="G1" s="59"/>
      <c r="H1" s="59"/>
      <c r="I1" s="59"/>
      <c r="J1" s="59"/>
      <c r="K1" s="59"/>
      <c r="L1" s="59"/>
      <c r="M1" s="59"/>
      <c r="N1" s="59"/>
      <c r="O1" s="59"/>
      <c r="P1" s="59"/>
      <c r="Q1" s="59"/>
      <c r="R1" s="59"/>
      <c r="S1" s="59"/>
      <c r="T1" s="330" t="s">
        <v>124</v>
      </c>
    </row>
    <row r="2" spans="1:20" ht="45" customHeight="1">
      <c r="A2" s="60" t="s">
        <v>125</v>
      </c>
      <c r="B2" s="60"/>
      <c r="C2" s="60"/>
      <c r="D2" s="60"/>
      <c r="E2" s="60"/>
      <c r="F2" s="60"/>
      <c r="G2" s="60"/>
      <c r="H2" s="60"/>
      <c r="I2" s="60"/>
      <c r="J2" s="60"/>
      <c r="K2" s="60"/>
      <c r="L2" s="60"/>
      <c r="M2" s="60"/>
      <c r="N2" s="60"/>
      <c r="O2" s="60"/>
      <c r="P2" s="60"/>
      <c r="Q2" s="60"/>
      <c r="R2" s="60"/>
      <c r="S2" s="60"/>
      <c r="T2" s="60"/>
    </row>
    <row r="3" spans="1:20" ht="45" customHeight="1">
      <c r="A3" s="344" t="s">
        <v>2</v>
      </c>
      <c r="B3" s="344"/>
      <c r="C3" s="344"/>
      <c r="D3" s="59"/>
      <c r="E3" s="59"/>
      <c r="F3" s="59"/>
      <c r="G3" s="59"/>
      <c r="H3" s="59"/>
      <c r="I3" s="59"/>
      <c r="J3" s="59"/>
      <c r="K3" s="59"/>
      <c r="L3" s="59"/>
      <c r="M3" s="59"/>
      <c r="N3" s="59"/>
      <c r="O3" s="59"/>
      <c r="P3" s="59"/>
      <c r="Q3" s="59"/>
      <c r="R3" s="59"/>
      <c r="S3" s="118" t="s">
        <v>78</v>
      </c>
      <c r="T3" s="118"/>
    </row>
    <row r="4" spans="1:20" ht="45" customHeight="1">
      <c r="A4" s="61" t="s">
        <v>95</v>
      </c>
      <c r="B4" s="62"/>
      <c r="C4" s="63"/>
      <c r="D4" s="64" t="s">
        <v>96</v>
      </c>
      <c r="E4" s="64" t="s">
        <v>97</v>
      </c>
      <c r="F4" s="65" t="s">
        <v>126</v>
      </c>
      <c r="G4" s="65" t="s">
        <v>127</v>
      </c>
      <c r="H4" s="65" t="s">
        <v>128</v>
      </c>
      <c r="I4" s="65" t="s">
        <v>129</v>
      </c>
      <c r="J4" s="65" t="s">
        <v>130</v>
      </c>
      <c r="K4" s="65" t="s">
        <v>131</v>
      </c>
      <c r="L4" s="65" t="s">
        <v>118</v>
      </c>
      <c r="M4" s="65" t="s">
        <v>132</v>
      </c>
      <c r="N4" s="65" t="s">
        <v>116</v>
      </c>
      <c r="O4" s="65" t="s">
        <v>120</v>
      </c>
      <c r="P4" s="65" t="s">
        <v>119</v>
      </c>
      <c r="Q4" s="65" t="s">
        <v>133</v>
      </c>
      <c r="R4" s="65" t="s">
        <v>134</v>
      </c>
      <c r="S4" s="65" t="s">
        <v>135</v>
      </c>
      <c r="T4" s="65" t="s">
        <v>123</v>
      </c>
    </row>
    <row r="5" spans="1:20" ht="45" customHeight="1">
      <c r="A5" s="64" t="s">
        <v>98</v>
      </c>
      <c r="B5" s="64" t="s">
        <v>99</v>
      </c>
      <c r="C5" s="64" t="s">
        <v>100</v>
      </c>
      <c r="D5" s="66"/>
      <c r="E5" s="66"/>
      <c r="F5" s="65"/>
      <c r="G5" s="65"/>
      <c r="H5" s="65"/>
      <c r="I5" s="65"/>
      <c r="J5" s="65"/>
      <c r="K5" s="65"/>
      <c r="L5" s="65"/>
      <c r="M5" s="65"/>
      <c r="N5" s="65"/>
      <c r="O5" s="65"/>
      <c r="P5" s="65"/>
      <c r="Q5" s="65"/>
      <c r="R5" s="65"/>
      <c r="S5" s="65"/>
      <c r="T5" s="65"/>
    </row>
    <row r="6" spans="1:20" ht="45" customHeight="1">
      <c r="A6" s="67"/>
      <c r="B6" s="67"/>
      <c r="C6" s="67"/>
      <c r="D6" s="67"/>
      <c r="E6" s="67"/>
      <c r="F6" s="65"/>
      <c r="G6" s="65"/>
      <c r="H6" s="65"/>
      <c r="I6" s="65"/>
      <c r="J6" s="65"/>
      <c r="K6" s="65"/>
      <c r="L6" s="65"/>
      <c r="M6" s="65"/>
      <c r="N6" s="65"/>
      <c r="O6" s="65"/>
      <c r="P6" s="65"/>
      <c r="Q6" s="65"/>
      <c r="R6" s="65"/>
      <c r="S6" s="65"/>
      <c r="T6" s="65"/>
    </row>
    <row r="7" spans="1:20" ht="45" customHeight="1">
      <c r="A7" s="67"/>
      <c r="B7" s="67"/>
      <c r="C7" s="67"/>
      <c r="D7" s="67"/>
      <c r="E7" s="68">
        <f>SUM(F7:T7)</f>
        <v>354.62</v>
      </c>
      <c r="F7" s="69">
        <v>117.29</v>
      </c>
      <c r="G7" s="69">
        <v>29.99</v>
      </c>
      <c r="H7" s="70"/>
      <c r="I7" s="78">
        <v>3</v>
      </c>
      <c r="J7" s="70"/>
      <c r="K7" s="70"/>
      <c r="L7" s="70"/>
      <c r="M7" s="70"/>
      <c r="N7" s="70">
        <v>1.84</v>
      </c>
      <c r="O7" s="70"/>
      <c r="P7" s="70"/>
      <c r="Q7" s="70"/>
      <c r="R7" s="70"/>
      <c r="S7" s="70"/>
      <c r="T7" s="78">
        <v>202.5</v>
      </c>
    </row>
    <row r="8" spans="1:20" ht="45" customHeight="1">
      <c r="A8" s="71">
        <v>201</v>
      </c>
      <c r="B8" s="71"/>
      <c r="C8" s="72"/>
      <c r="D8" s="73" t="s">
        <v>101</v>
      </c>
      <c r="E8" s="68">
        <f>SUM(F8:T8)</f>
        <v>354.62</v>
      </c>
      <c r="F8" s="69">
        <v>117.29</v>
      </c>
      <c r="G8" s="69">
        <v>29.99</v>
      </c>
      <c r="H8" s="70"/>
      <c r="I8" s="78">
        <v>3</v>
      </c>
      <c r="J8" s="70"/>
      <c r="K8" s="70"/>
      <c r="L8" s="70"/>
      <c r="M8" s="70"/>
      <c r="N8" s="70">
        <v>1.84</v>
      </c>
      <c r="O8" s="70"/>
      <c r="P8" s="70"/>
      <c r="Q8" s="70"/>
      <c r="R8" s="70"/>
      <c r="S8" s="70"/>
      <c r="T8" s="78">
        <v>202.5</v>
      </c>
    </row>
    <row r="9" spans="1:20" ht="45" customHeight="1">
      <c r="A9" s="71">
        <v>201</v>
      </c>
      <c r="B9" s="71" t="s">
        <v>102</v>
      </c>
      <c r="C9" s="72"/>
      <c r="D9" s="73" t="s">
        <v>103</v>
      </c>
      <c r="E9" s="68">
        <f>SUM(F9:T9)</f>
        <v>354.62</v>
      </c>
      <c r="F9" s="69">
        <v>117.29</v>
      </c>
      <c r="G9" s="69">
        <v>29.99</v>
      </c>
      <c r="H9" s="70"/>
      <c r="I9" s="78">
        <v>3</v>
      </c>
      <c r="J9" s="70"/>
      <c r="K9" s="70"/>
      <c r="L9" s="70"/>
      <c r="M9" s="70"/>
      <c r="N9" s="70">
        <v>1.84</v>
      </c>
      <c r="O9" s="70"/>
      <c r="P9" s="70"/>
      <c r="Q9" s="70"/>
      <c r="R9" s="70"/>
      <c r="S9" s="70"/>
      <c r="T9" s="78">
        <v>202.5</v>
      </c>
    </row>
    <row r="10" spans="1:20" ht="45" customHeight="1">
      <c r="A10" s="74" t="s">
        <v>104</v>
      </c>
      <c r="B10" s="74" t="s">
        <v>102</v>
      </c>
      <c r="C10" s="75" t="s">
        <v>105</v>
      </c>
      <c r="D10" s="76" t="s">
        <v>106</v>
      </c>
      <c r="E10" s="68">
        <f>SUM(F10:T10)</f>
        <v>354.62</v>
      </c>
      <c r="F10" s="69">
        <v>117.29</v>
      </c>
      <c r="G10" s="69">
        <v>29.99</v>
      </c>
      <c r="H10" s="77"/>
      <c r="I10" s="78">
        <v>3</v>
      </c>
      <c r="J10" s="77"/>
      <c r="K10" s="77"/>
      <c r="L10" s="77"/>
      <c r="M10" s="77"/>
      <c r="N10" s="70">
        <v>1.84</v>
      </c>
      <c r="O10" s="77"/>
      <c r="P10" s="77"/>
      <c r="Q10" s="77"/>
      <c r="R10" s="77"/>
      <c r="S10" s="77"/>
      <c r="T10" s="78">
        <v>202.5</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A3" sqref="A3:I3"/>
    </sheetView>
  </sheetViews>
  <sheetFormatPr defaultColWidth="6.75390625" defaultRowHeight="45" customHeight="1"/>
  <cols>
    <col min="1" max="3" width="3.625" style="331" customWidth="1"/>
    <col min="4" max="4" width="7.625" style="331" customWidth="1"/>
    <col min="5" max="5" width="7.125" style="331" customWidth="1"/>
    <col min="6" max="6" width="5.875" style="331" customWidth="1"/>
    <col min="7" max="11" width="5.625" style="331" customWidth="1"/>
    <col min="12" max="12" width="5.625" style="332" customWidth="1"/>
    <col min="13" max="26" width="5.625" style="331" customWidth="1"/>
    <col min="27" max="16384" width="6.75390625" style="331" customWidth="1"/>
  </cols>
  <sheetData>
    <row r="1" spans="1:255" s="16" customFormat="1" ht="45" customHeight="1">
      <c r="A1" s="331"/>
      <c r="B1" s="333"/>
      <c r="C1" s="333"/>
      <c r="D1" s="333"/>
      <c r="E1" s="333"/>
      <c r="F1" s="333"/>
      <c r="G1" s="333"/>
      <c r="H1" s="333"/>
      <c r="I1" s="333"/>
      <c r="J1" s="333"/>
      <c r="K1" s="333"/>
      <c r="L1" s="332"/>
      <c r="M1" s="333"/>
      <c r="N1" s="333"/>
      <c r="O1" s="333"/>
      <c r="P1" s="333"/>
      <c r="Q1" s="333"/>
      <c r="R1" s="333"/>
      <c r="S1" s="333"/>
      <c r="T1" s="333"/>
      <c r="U1" s="333"/>
      <c r="V1" s="333"/>
      <c r="W1" s="331"/>
      <c r="X1" s="331"/>
      <c r="Y1" s="331"/>
      <c r="Z1" s="339" t="s">
        <v>136</v>
      </c>
      <c r="AA1" s="340"/>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c r="IO1" s="331"/>
      <c r="IP1" s="331"/>
      <c r="IQ1" s="331"/>
      <c r="IR1" s="331"/>
      <c r="IS1" s="331"/>
      <c r="IT1" s="331"/>
      <c r="IU1" s="331"/>
    </row>
    <row r="2" spans="1:255" s="16" customFormat="1" ht="45" customHeight="1">
      <c r="A2" s="334" t="s">
        <v>137</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c r="HA2" s="331"/>
      <c r="HB2" s="331"/>
      <c r="HC2" s="331"/>
      <c r="HD2" s="331"/>
      <c r="HE2" s="331"/>
      <c r="HF2" s="331"/>
      <c r="HG2" s="331"/>
      <c r="HH2" s="331"/>
      <c r="HI2" s="331"/>
      <c r="HJ2" s="331"/>
      <c r="HK2" s="331"/>
      <c r="HL2" s="331"/>
      <c r="HM2" s="331"/>
      <c r="HN2" s="331"/>
      <c r="HO2" s="331"/>
      <c r="HP2" s="331"/>
      <c r="HQ2" s="331"/>
      <c r="HR2" s="331"/>
      <c r="HS2" s="331"/>
      <c r="HT2" s="331"/>
      <c r="HU2" s="331"/>
      <c r="HV2" s="331"/>
      <c r="HW2" s="331"/>
      <c r="HX2" s="331"/>
      <c r="HY2" s="331"/>
      <c r="HZ2" s="331"/>
      <c r="IA2" s="331"/>
      <c r="IB2" s="331"/>
      <c r="IC2" s="331"/>
      <c r="ID2" s="331"/>
      <c r="IE2" s="331"/>
      <c r="IF2" s="331"/>
      <c r="IG2" s="331"/>
      <c r="IH2" s="331"/>
      <c r="II2" s="331"/>
      <c r="IJ2" s="331"/>
      <c r="IK2" s="331"/>
      <c r="IL2" s="331"/>
      <c r="IM2" s="331"/>
      <c r="IN2" s="331"/>
      <c r="IO2" s="331"/>
      <c r="IP2" s="331"/>
      <c r="IQ2" s="331"/>
      <c r="IR2" s="331"/>
      <c r="IS2" s="331"/>
      <c r="IT2" s="331"/>
      <c r="IU2" s="331"/>
    </row>
    <row r="3" spans="1:255" s="16" customFormat="1" ht="45" customHeight="1">
      <c r="A3" s="313" t="s">
        <v>2</v>
      </c>
      <c r="B3" s="313"/>
      <c r="C3" s="313"/>
      <c r="D3" s="313"/>
      <c r="E3" s="313"/>
      <c r="F3" s="313"/>
      <c r="G3" s="313"/>
      <c r="H3" s="313"/>
      <c r="I3" s="313"/>
      <c r="J3" s="313"/>
      <c r="K3" s="313"/>
      <c r="L3" s="332"/>
      <c r="M3" s="313"/>
      <c r="N3" s="313"/>
      <c r="O3" s="313"/>
      <c r="P3" s="313"/>
      <c r="Q3" s="313"/>
      <c r="R3" s="313"/>
      <c r="S3" s="313"/>
      <c r="T3" s="313"/>
      <c r="U3" s="313"/>
      <c r="V3" s="313"/>
      <c r="W3" s="331"/>
      <c r="X3" s="331"/>
      <c r="Y3" s="341" t="s">
        <v>78</v>
      </c>
      <c r="Z3" s="341"/>
      <c r="AA3" s="342"/>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c r="HA3" s="331"/>
      <c r="HB3" s="331"/>
      <c r="HC3" s="331"/>
      <c r="HD3" s="331"/>
      <c r="HE3" s="331"/>
      <c r="HF3" s="331"/>
      <c r="HG3" s="331"/>
      <c r="HH3" s="331"/>
      <c r="HI3" s="331"/>
      <c r="HJ3" s="331"/>
      <c r="HK3" s="331"/>
      <c r="HL3" s="331"/>
      <c r="HM3" s="331"/>
      <c r="HN3" s="331"/>
      <c r="HO3" s="331"/>
      <c r="HP3" s="331"/>
      <c r="HQ3" s="331"/>
      <c r="HR3" s="331"/>
      <c r="HS3" s="331"/>
      <c r="HT3" s="331"/>
      <c r="HU3" s="331"/>
      <c r="HV3" s="331"/>
      <c r="HW3" s="331"/>
      <c r="HX3" s="331"/>
      <c r="HY3" s="331"/>
      <c r="HZ3" s="331"/>
      <c r="IA3" s="331"/>
      <c r="IB3" s="331"/>
      <c r="IC3" s="331"/>
      <c r="ID3" s="331"/>
      <c r="IE3" s="331"/>
      <c r="IF3" s="331"/>
      <c r="IG3" s="331"/>
      <c r="IH3" s="331"/>
      <c r="II3" s="331"/>
      <c r="IJ3" s="331"/>
      <c r="IK3" s="331"/>
      <c r="IL3" s="331"/>
      <c r="IM3" s="331"/>
      <c r="IN3" s="331"/>
      <c r="IO3" s="331"/>
      <c r="IP3" s="331"/>
      <c r="IQ3" s="331"/>
      <c r="IR3" s="331"/>
      <c r="IS3" s="331"/>
      <c r="IT3" s="331"/>
      <c r="IU3" s="331"/>
    </row>
    <row r="4" spans="1:255" s="16" customFormat="1" ht="45" customHeight="1">
      <c r="A4" s="335" t="s">
        <v>95</v>
      </c>
      <c r="B4" s="335"/>
      <c r="C4" s="335"/>
      <c r="D4" s="336" t="s">
        <v>96</v>
      </c>
      <c r="E4" s="336" t="s">
        <v>97</v>
      </c>
      <c r="F4" s="337" t="s">
        <v>138</v>
      </c>
      <c r="G4" s="337"/>
      <c r="H4" s="337"/>
      <c r="I4" s="337"/>
      <c r="J4" s="338"/>
      <c r="K4" s="338"/>
      <c r="L4" s="338"/>
      <c r="M4" s="338"/>
      <c r="N4" s="338" t="s">
        <v>139</v>
      </c>
      <c r="O4" s="338"/>
      <c r="P4" s="338"/>
      <c r="Q4" s="338"/>
      <c r="R4" s="338"/>
      <c r="S4" s="338"/>
      <c r="T4" s="338"/>
      <c r="U4" s="338"/>
      <c r="V4" s="257" t="s">
        <v>140</v>
      </c>
      <c r="W4" s="253" t="s">
        <v>141</v>
      </c>
      <c r="X4" s="253"/>
      <c r="Y4" s="253"/>
      <c r="Z4" s="253"/>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c r="HA4" s="331"/>
      <c r="HB4" s="331"/>
      <c r="HC4" s="331"/>
      <c r="HD4" s="331"/>
      <c r="HE4" s="331"/>
      <c r="HF4" s="331"/>
      <c r="HG4" s="331"/>
      <c r="HH4" s="331"/>
      <c r="HI4" s="331"/>
      <c r="HJ4" s="331"/>
      <c r="HK4" s="331"/>
      <c r="HL4" s="331"/>
      <c r="HM4" s="331"/>
      <c r="HN4" s="331"/>
      <c r="HO4" s="331"/>
      <c r="HP4" s="331"/>
      <c r="HQ4" s="331"/>
      <c r="HR4" s="331"/>
      <c r="HS4" s="331"/>
      <c r="HT4" s="331"/>
      <c r="HU4" s="331"/>
      <c r="HV4" s="331"/>
      <c r="HW4" s="331"/>
      <c r="HX4" s="331"/>
      <c r="HY4" s="331"/>
      <c r="HZ4" s="331"/>
      <c r="IA4" s="331"/>
      <c r="IB4" s="331"/>
      <c r="IC4" s="331"/>
      <c r="ID4" s="331"/>
      <c r="IE4" s="331"/>
      <c r="IF4" s="331"/>
      <c r="IG4" s="331"/>
      <c r="IH4" s="331"/>
      <c r="II4" s="331"/>
      <c r="IJ4" s="331"/>
      <c r="IK4" s="331"/>
      <c r="IL4" s="331"/>
      <c r="IM4" s="331"/>
      <c r="IN4" s="331"/>
      <c r="IO4" s="331"/>
      <c r="IP4" s="331"/>
      <c r="IQ4" s="331"/>
      <c r="IR4" s="331"/>
      <c r="IS4" s="331"/>
      <c r="IT4" s="331"/>
      <c r="IU4" s="331"/>
    </row>
    <row r="5" spans="1:255" s="16" customFormat="1" ht="45" customHeight="1">
      <c r="A5" s="253" t="s">
        <v>98</v>
      </c>
      <c r="B5" s="253" t="s">
        <v>99</v>
      </c>
      <c r="C5" s="253" t="s">
        <v>100</v>
      </c>
      <c r="D5" s="253"/>
      <c r="E5" s="253"/>
      <c r="F5" s="253" t="s">
        <v>80</v>
      </c>
      <c r="G5" s="253" t="s">
        <v>142</v>
      </c>
      <c r="H5" s="253" t="s">
        <v>143</v>
      </c>
      <c r="I5" s="253" t="s">
        <v>144</v>
      </c>
      <c r="J5" s="253" t="s">
        <v>145</v>
      </c>
      <c r="K5" s="255" t="s">
        <v>146</v>
      </c>
      <c r="L5" s="253" t="s">
        <v>147</v>
      </c>
      <c r="M5" s="253" t="s">
        <v>148</v>
      </c>
      <c r="N5" s="253" t="s">
        <v>80</v>
      </c>
      <c r="O5" s="253" t="s">
        <v>149</v>
      </c>
      <c r="P5" s="253" t="s">
        <v>150</v>
      </c>
      <c r="Q5" s="253" t="s">
        <v>151</v>
      </c>
      <c r="R5" s="255" t="s">
        <v>152</v>
      </c>
      <c r="S5" s="253" t="s">
        <v>153</v>
      </c>
      <c r="T5" s="253" t="s">
        <v>154</v>
      </c>
      <c r="U5" s="253" t="s">
        <v>155</v>
      </c>
      <c r="V5" s="258"/>
      <c r="W5" s="253" t="s">
        <v>80</v>
      </c>
      <c r="X5" s="253" t="s">
        <v>156</v>
      </c>
      <c r="Y5" s="253" t="s">
        <v>157</v>
      </c>
      <c r="Z5" s="253" t="s">
        <v>141</v>
      </c>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c r="FZ5" s="331"/>
      <c r="GA5" s="331"/>
      <c r="GB5" s="331"/>
      <c r="GC5" s="331"/>
      <c r="GD5" s="331"/>
      <c r="GE5" s="331"/>
      <c r="GF5" s="331"/>
      <c r="GG5" s="331"/>
      <c r="GH5" s="331"/>
      <c r="GI5" s="331"/>
      <c r="GJ5" s="331"/>
      <c r="GK5" s="331"/>
      <c r="GL5" s="331"/>
      <c r="GM5" s="331"/>
      <c r="GN5" s="331"/>
      <c r="GO5" s="331"/>
      <c r="GP5" s="331"/>
      <c r="GQ5" s="331"/>
      <c r="GR5" s="331"/>
      <c r="GS5" s="331"/>
      <c r="GT5" s="331"/>
      <c r="GU5" s="331"/>
      <c r="GV5" s="331"/>
      <c r="GW5" s="331"/>
      <c r="GX5" s="331"/>
      <c r="GY5" s="331"/>
      <c r="GZ5" s="331"/>
      <c r="HA5" s="331"/>
      <c r="HB5" s="331"/>
      <c r="HC5" s="331"/>
      <c r="HD5" s="331"/>
      <c r="HE5" s="331"/>
      <c r="HF5" s="331"/>
      <c r="HG5" s="331"/>
      <c r="HH5" s="331"/>
      <c r="HI5" s="331"/>
      <c r="HJ5" s="331"/>
      <c r="HK5" s="331"/>
      <c r="HL5" s="331"/>
      <c r="HM5" s="331"/>
      <c r="HN5" s="331"/>
      <c r="HO5" s="331"/>
      <c r="HP5" s="331"/>
      <c r="HQ5" s="331"/>
      <c r="HR5" s="331"/>
      <c r="HS5" s="331"/>
      <c r="HT5" s="331"/>
      <c r="HU5" s="331"/>
      <c r="HV5" s="331"/>
      <c r="HW5" s="331"/>
      <c r="HX5" s="331"/>
      <c r="HY5" s="331"/>
      <c r="HZ5" s="331"/>
      <c r="IA5" s="331"/>
      <c r="IB5" s="331"/>
      <c r="IC5" s="331"/>
      <c r="ID5" s="331"/>
      <c r="IE5" s="331"/>
      <c r="IF5" s="331"/>
      <c r="IG5" s="331"/>
      <c r="IH5" s="331"/>
      <c r="II5" s="331"/>
      <c r="IJ5" s="331"/>
      <c r="IK5" s="331"/>
      <c r="IL5" s="331"/>
      <c r="IM5" s="331"/>
      <c r="IN5" s="331"/>
      <c r="IO5" s="331"/>
      <c r="IP5" s="331"/>
      <c r="IQ5" s="331"/>
      <c r="IR5" s="331"/>
      <c r="IS5" s="331"/>
      <c r="IT5" s="331"/>
      <c r="IU5" s="331"/>
    </row>
    <row r="6" spans="1:255" s="16" customFormat="1" ht="45" customHeight="1">
      <c r="A6" s="253"/>
      <c r="B6" s="253"/>
      <c r="C6" s="253"/>
      <c r="D6" s="253"/>
      <c r="E6" s="253"/>
      <c r="F6" s="253"/>
      <c r="G6" s="253"/>
      <c r="H6" s="253"/>
      <c r="I6" s="253"/>
      <c r="J6" s="253"/>
      <c r="K6" s="255"/>
      <c r="L6" s="253"/>
      <c r="M6" s="253"/>
      <c r="N6" s="253"/>
      <c r="O6" s="253"/>
      <c r="P6" s="253"/>
      <c r="Q6" s="253"/>
      <c r="R6" s="255"/>
      <c r="S6" s="253"/>
      <c r="T6" s="253"/>
      <c r="U6" s="253"/>
      <c r="V6" s="259"/>
      <c r="W6" s="253"/>
      <c r="X6" s="253"/>
      <c r="Y6" s="253"/>
      <c r="Z6" s="253"/>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c r="FM6" s="331"/>
      <c r="FN6" s="331"/>
      <c r="FO6" s="331"/>
      <c r="FP6" s="331"/>
      <c r="FQ6" s="331"/>
      <c r="FR6" s="331"/>
      <c r="FS6" s="331"/>
      <c r="FT6" s="331"/>
      <c r="FU6" s="331"/>
      <c r="FV6" s="331"/>
      <c r="FW6" s="331"/>
      <c r="FX6" s="331"/>
      <c r="FY6" s="331"/>
      <c r="FZ6" s="331"/>
      <c r="GA6" s="331"/>
      <c r="GB6" s="331"/>
      <c r="GC6" s="331"/>
      <c r="GD6" s="331"/>
      <c r="GE6" s="331"/>
      <c r="GF6" s="331"/>
      <c r="GG6" s="331"/>
      <c r="GH6" s="331"/>
      <c r="GI6" s="331"/>
      <c r="GJ6" s="331"/>
      <c r="GK6" s="331"/>
      <c r="GL6" s="331"/>
      <c r="GM6" s="331"/>
      <c r="GN6" s="331"/>
      <c r="GO6" s="331"/>
      <c r="GP6" s="331"/>
      <c r="GQ6" s="331"/>
      <c r="GR6" s="331"/>
      <c r="GS6" s="331"/>
      <c r="GT6" s="331"/>
      <c r="GU6" s="331"/>
      <c r="GV6" s="331"/>
      <c r="GW6" s="331"/>
      <c r="GX6" s="331"/>
      <c r="GY6" s="331"/>
      <c r="GZ6" s="331"/>
      <c r="HA6" s="331"/>
      <c r="HB6" s="331"/>
      <c r="HC6" s="331"/>
      <c r="HD6" s="331"/>
      <c r="HE6" s="331"/>
      <c r="HF6" s="331"/>
      <c r="HG6" s="331"/>
      <c r="HH6" s="331"/>
      <c r="HI6" s="331"/>
      <c r="HJ6" s="331"/>
      <c r="HK6" s="331"/>
      <c r="HL6" s="331"/>
      <c r="HM6" s="331"/>
      <c r="HN6" s="331"/>
      <c r="HO6" s="331"/>
      <c r="HP6" s="331"/>
      <c r="HQ6" s="331"/>
      <c r="HR6" s="331"/>
      <c r="HS6" s="331"/>
      <c r="HT6" s="331"/>
      <c r="HU6" s="331"/>
      <c r="HV6" s="331"/>
      <c r="HW6" s="331"/>
      <c r="HX6" s="331"/>
      <c r="HY6" s="331"/>
      <c r="HZ6" s="331"/>
      <c r="IA6" s="331"/>
      <c r="IB6" s="331"/>
      <c r="IC6" s="331"/>
      <c r="ID6" s="331"/>
      <c r="IE6" s="331"/>
      <c r="IF6" s="331"/>
      <c r="IG6" s="331"/>
      <c r="IH6" s="331"/>
      <c r="II6" s="331"/>
      <c r="IJ6" s="331"/>
      <c r="IK6" s="331"/>
      <c r="IL6" s="331"/>
      <c r="IM6" s="331"/>
      <c r="IN6" s="331"/>
      <c r="IO6" s="331"/>
      <c r="IP6" s="331"/>
      <c r="IQ6" s="331"/>
      <c r="IR6" s="331"/>
      <c r="IS6" s="331"/>
      <c r="IT6" s="331"/>
      <c r="IU6" s="331"/>
    </row>
    <row r="7" spans="1:255" s="16" customFormat="1" ht="45" customHeight="1">
      <c r="A7" s="253"/>
      <c r="B7" s="253"/>
      <c r="C7" s="253"/>
      <c r="D7" s="253"/>
      <c r="E7" s="253">
        <f>SUM(F7+N7+V7+W7)</f>
        <v>117.28999999999998</v>
      </c>
      <c r="F7" s="253">
        <f>SUM(G7:M7)</f>
        <v>76.72999999999999</v>
      </c>
      <c r="G7" s="253">
        <v>42.55</v>
      </c>
      <c r="H7" s="253"/>
      <c r="I7" s="253">
        <v>22.18</v>
      </c>
      <c r="J7" s="253"/>
      <c r="K7" s="255"/>
      <c r="L7" s="253">
        <v>12</v>
      </c>
      <c r="M7" s="253"/>
      <c r="N7" s="253">
        <f>SUM(O7:U7)</f>
        <v>15.05</v>
      </c>
      <c r="O7" s="253">
        <v>9.83</v>
      </c>
      <c r="P7" s="253">
        <v>4.61</v>
      </c>
      <c r="Q7" s="260"/>
      <c r="R7" s="255"/>
      <c r="S7" s="253">
        <v>0.61</v>
      </c>
      <c r="T7" s="253"/>
      <c r="U7" s="253"/>
      <c r="V7" s="259">
        <v>7.38</v>
      </c>
      <c r="W7" s="253">
        <f>SUM(X7:Z7)</f>
        <v>18.13</v>
      </c>
      <c r="X7" s="253"/>
      <c r="Y7" s="253"/>
      <c r="Z7" s="253">
        <v>18.13</v>
      </c>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c r="FZ7" s="331"/>
      <c r="GA7" s="331"/>
      <c r="GB7" s="331"/>
      <c r="GC7" s="331"/>
      <c r="GD7" s="331"/>
      <c r="GE7" s="331"/>
      <c r="GF7" s="331"/>
      <c r="GG7" s="331"/>
      <c r="GH7" s="331"/>
      <c r="GI7" s="331"/>
      <c r="GJ7" s="331"/>
      <c r="GK7" s="331"/>
      <c r="GL7" s="331"/>
      <c r="GM7" s="331"/>
      <c r="GN7" s="331"/>
      <c r="GO7" s="331"/>
      <c r="GP7" s="331"/>
      <c r="GQ7" s="331"/>
      <c r="GR7" s="331"/>
      <c r="GS7" s="331"/>
      <c r="GT7" s="331"/>
      <c r="GU7" s="331"/>
      <c r="GV7" s="331"/>
      <c r="GW7" s="331"/>
      <c r="GX7" s="331"/>
      <c r="GY7" s="331"/>
      <c r="GZ7" s="331"/>
      <c r="HA7" s="331"/>
      <c r="HB7" s="331"/>
      <c r="HC7" s="331"/>
      <c r="HD7" s="331"/>
      <c r="HE7" s="331"/>
      <c r="HF7" s="331"/>
      <c r="HG7" s="331"/>
      <c r="HH7" s="331"/>
      <c r="HI7" s="331"/>
      <c r="HJ7" s="331"/>
      <c r="HK7" s="331"/>
      <c r="HL7" s="331"/>
      <c r="HM7" s="331"/>
      <c r="HN7" s="331"/>
      <c r="HO7" s="331"/>
      <c r="HP7" s="331"/>
      <c r="HQ7" s="331"/>
      <c r="HR7" s="331"/>
      <c r="HS7" s="331"/>
      <c r="HT7" s="331"/>
      <c r="HU7" s="331"/>
      <c r="HV7" s="331"/>
      <c r="HW7" s="331"/>
      <c r="HX7" s="331"/>
      <c r="HY7" s="331"/>
      <c r="HZ7" s="331"/>
      <c r="IA7" s="331"/>
      <c r="IB7" s="331"/>
      <c r="IC7" s="331"/>
      <c r="ID7" s="331"/>
      <c r="IE7" s="331"/>
      <c r="IF7" s="331"/>
      <c r="IG7" s="331"/>
      <c r="IH7" s="331"/>
      <c r="II7" s="331"/>
      <c r="IJ7" s="331"/>
      <c r="IK7" s="331"/>
      <c r="IL7" s="331"/>
      <c r="IM7" s="331"/>
      <c r="IN7" s="331"/>
      <c r="IO7" s="331"/>
      <c r="IP7" s="331"/>
      <c r="IQ7" s="331"/>
      <c r="IR7" s="331"/>
      <c r="IS7" s="331"/>
      <c r="IT7" s="331"/>
      <c r="IU7" s="331"/>
    </row>
    <row r="8" spans="1:255" s="16" customFormat="1" ht="45" customHeight="1">
      <c r="A8" s="71">
        <v>201</v>
      </c>
      <c r="B8" s="71"/>
      <c r="C8" s="72"/>
      <c r="D8" s="73" t="s">
        <v>101</v>
      </c>
      <c r="E8" s="253">
        <f>SUM(F8+N8+V8+W8)</f>
        <v>117.28999999999998</v>
      </c>
      <c r="F8" s="253">
        <f>SUM(G8:M8)</f>
        <v>76.72999999999999</v>
      </c>
      <c r="G8" s="253">
        <v>42.55</v>
      </c>
      <c r="H8" s="253"/>
      <c r="I8" s="253">
        <v>22.18</v>
      </c>
      <c r="J8" s="253"/>
      <c r="K8" s="255"/>
      <c r="L8" s="253">
        <v>12</v>
      </c>
      <c r="M8" s="253"/>
      <c r="N8" s="253">
        <f>SUM(O8:U8)</f>
        <v>15.05</v>
      </c>
      <c r="O8" s="253">
        <v>9.83</v>
      </c>
      <c r="P8" s="253">
        <v>4.61</v>
      </c>
      <c r="Q8" s="260"/>
      <c r="R8" s="255"/>
      <c r="S8" s="253">
        <v>0.61</v>
      </c>
      <c r="T8" s="253"/>
      <c r="U8" s="253"/>
      <c r="V8" s="259">
        <v>7.38</v>
      </c>
      <c r="W8" s="253">
        <f>SUM(X8:Z8)</f>
        <v>18.13</v>
      </c>
      <c r="X8" s="253"/>
      <c r="Y8" s="253"/>
      <c r="Z8" s="253">
        <v>18.13</v>
      </c>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c r="FZ8" s="331"/>
      <c r="GA8" s="331"/>
      <c r="GB8" s="331"/>
      <c r="GC8" s="331"/>
      <c r="GD8" s="331"/>
      <c r="GE8" s="331"/>
      <c r="GF8" s="331"/>
      <c r="GG8" s="331"/>
      <c r="GH8" s="331"/>
      <c r="GI8" s="331"/>
      <c r="GJ8" s="331"/>
      <c r="GK8" s="331"/>
      <c r="GL8" s="331"/>
      <c r="GM8" s="331"/>
      <c r="GN8" s="331"/>
      <c r="GO8" s="331"/>
      <c r="GP8" s="331"/>
      <c r="GQ8" s="331"/>
      <c r="GR8" s="331"/>
      <c r="GS8" s="331"/>
      <c r="GT8" s="331"/>
      <c r="GU8" s="331"/>
      <c r="GV8" s="331"/>
      <c r="GW8" s="331"/>
      <c r="GX8" s="331"/>
      <c r="GY8" s="331"/>
      <c r="GZ8" s="331"/>
      <c r="HA8" s="331"/>
      <c r="HB8" s="331"/>
      <c r="HC8" s="331"/>
      <c r="HD8" s="331"/>
      <c r="HE8" s="331"/>
      <c r="HF8" s="331"/>
      <c r="HG8" s="331"/>
      <c r="HH8" s="331"/>
      <c r="HI8" s="331"/>
      <c r="HJ8" s="331"/>
      <c r="HK8" s="331"/>
      <c r="HL8" s="331"/>
      <c r="HM8" s="331"/>
      <c r="HN8" s="331"/>
      <c r="HO8" s="331"/>
      <c r="HP8" s="331"/>
      <c r="HQ8" s="331"/>
      <c r="HR8" s="331"/>
      <c r="HS8" s="331"/>
      <c r="HT8" s="331"/>
      <c r="HU8" s="331"/>
      <c r="HV8" s="331"/>
      <c r="HW8" s="331"/>
      <c r="HX8" s="331"/>
      <c r="HY8" s="331"/>
      <c r="HZ8" s="331"/>
      <c r="IA8" s="331"/>
      <c r="IB8" s="331"/>
      <c r="IC8" s="331"/>
      <c r="ID8" s="331"/>
      <c r="IE8" s="331"/>
      <c r="IF8" s="331"/>
      <c r="IG8" s="331"/>
      <c r="IH8" s="331"/>
      <c r="II8" s="331"/>
      <c r="IJ8" s="331"/>
      <c r="IK8" s="331"/>
      <c r="IL8" s="331"/>
      <c r="IM8" s="331"/>
      <c r="IN8" s="331"/>
      <c r="IO8" s="331"/>
      <c r="IP8" s="331"/>
      <c r="IQ8" s="331"/>
      <c r="IR8" s="331"/>
      <c r="IS8" s="331"/>
      <c r="IT8" s="331"/>
      <c r="IU8" s="331"/>
    </row>
    <row r="9" spans="1:255" s="16" customFormat="1" ht="57" customHeight="1">
      <c r="A9" s="71">
        <v>201</v>
      </c>
      <c r="B9" s="71" t="s">
        <v>102</v>
      </c>
      <c r="C9" s="72"/>
      <c r="D9" s="73" t="s">
        <v>103</v>
      </c>
      <c r="E9" s="253">
        <f>SUM(F9+N9+V9+W9)</f>
        <v>117.28999999999998</v>
      </c>
      <c r="F9" s="253">
        <f>SUM(G9:M9)</f>
        <v>76.72999999999999</v>
      </c>
      <c r="G9" s="253">
        <v>42.55</v>
      </c>
      <c r="H9" s="253"/>
      <c r="I9" s="253">
        <v>22.18</v>
      </c>
      <c r="J9" s="253"/>
      <c r="K9" s="255"/>
      <c r="L9" s="253">
        <v>12</v>
      </c>
      <c r="M9" s="253"/>
      <c r="N9" s="253">
        <f>SUM(O9:U9)</f>
        <v>15.05</v>
      </c>
      <c r="O9" s="253">
        <v>9.83</v>
      </c>
      <c r="P9" s="253">
        <v>4.61</v>
      </c>
      <c r="Q9" s="260"/>
      <c r="R9" s="255"/>
      <c r="S9" s="253">
        <v>0.61</v>
      </c>
      <c r="T9" s="253"/>
      <c r="U9" s="253"/>
      <c r="V9" s="259">
        <v>7.38</v>
      </c>
      <c r="W9" s="253">
        <f>SUM(X9:Z9)</f>
        <v>18.13</v>
      </c>
      <c r="X9" s="253"/>
      <c r="Y9" s="253"/>
      <c r="Z9" s="253">
        <v>18.13</v>
      </c>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c r="CP9" s="331"/>
      <c r="CQ9" s="331"/>
      <c r="CR9" s="331"/>
      <c r="CS9" s="331"/>
      <c r="CT9" s="331"/>
      <c r="CU9" s="331"/>
      <c r="CV9" s="331"/>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c r="FZ9" s="331"/>
      <c r="GA9" s="331"/>
      <c r="GB9" s="331"/>
      <c r="GC9" s="331"/>
      <c r="GD9" s="331"/>
      <c r="GE9" s="331"/>
      <c r="GF9" s="331"/>
      <c r="GG9" s="331"/>
      <c r="GH9" s="331"/>
      <c r="GI9" s="331"/>
      <c r="GJ9" s="331"/>
      <c r="GK9" s="331"/>
      <c r="GL9" s="331"/>
      <c r="GM9" s="331"/>
      <c r="GN9" s="331"/>
      <c r="GO9" s="331"/>
      <c r="GP9" s="331"/>
      <c r="GQ9" s="331"/>
      <c r="GR9" s="331"/>
      <c r="GS9" s="331"/>
      <c r="GT9" s="331"/>
      <c r="GU9" s="331"/>
      <c r="GV9" s="331"/>
      <c r="GW9" s="331"/>
      <c r="GX9" s="331"/>
      <c r="GY9" s="331"/>
      <c r="GZ9" s="331"/>
      <c r="HA9" s="331"/>
      <c r="HB9" s="331"/>
      <c r="HC9" s="331"/>
      <c r="HD9" s="331"/>
      <c r="HE9" s="331"/>
      <c r="HF9" s="331"/>
      <c r="HG9" s="331"/>
      <c r="HH9" s="331"/>
      <c r="HI9" s="331"/>
      <c r="HJ9" s="331"/>
      <c r="HK9" s="331"/>
      <c r="HL9" s="331"/>
      <c r="HM9" s="331"/>
      <c r="HN9" s="331"/>
      <c r="HO9" s="331"/>
      <c r="HP9" s="331"/>
      <c r="HQ9" s="331"/>
      <c r="HR9" s="331"/>
      <c r="HS9" s="331"/>
      <c r="HT9" s="331"/>
      <c r="HU9" s="331"/>
      <c r="HV9" s="331"/>
      <c r="HW9" s="331"/>
      <c r="HX9" s="331"/>
      <c r="HY9" s="331"/>
      <c r="HZ9" s="331"/>
      <c r="IA9" s="331"/>
      <c r="IB9" s="331"/>
      <c r="IC9" s="331"/>
      <c r="ID9" s="331"/>
      <c r="IE9" s="331"/>
      <c r="IF9" s="331"/>
      <c r="IG9" s="331"/>
      <c r="IH9" s="331"/>
      <c r="II9" s="331"/>
      <c r="IJ9" s="331"/>
      <c r="IK9" s="331"/>
      <c r="IL9" s="331"/>
      <c r="IM9" s="331"/>
      <c r="IN9" s="331"/>
      <c r="IO9" s="331"/>
      <c r="IP9" s="331"/>
      <c r="IQ9" s="331"/>
      <c r="IR9" s="331"/>
      <c r="IS9" s="331"/>
      <c r="IT9" s="331"/>
      <c r="IU9" s="331"/>
    </row>
    <row r="10" spans="1:255" s="16" customFormat="1" ht="45" customHeight="1">
      <c r="A10" s="74" t="s">
        <v>104</v>
      </c>
      <c r="B10" s="74" t="s">
        <v>102</v>
      </c>
      <c r="C10" s="75" t="s">
        <v>105</v>
      </c>
      <c r="D10" s="76" t="s">
        <v>106</v>
      </c>
      <c r="E10" s="253">
        <f>SUM(F10+N10+V10+W10)</f>
        <v>117.28999999999998</v>
      </c>
      <c r="F10" s="253">
        <f>SUM(G10:M10)</f>
        <v>76.72999999999999</v>
      </c>
      <c r="G10" s="253">
        <v>42.55</v>
      </c>
      <c r="H10" s="253"/>
      <c r="I10" s="253">
        <v>22.18</v>
      </c>
      <c r="J10" s="253"/>
      <c r="K10" s="255"/>
      <c r="L10" s="253">
        <v>12</v>
      </c>
      <c r="M10" s="253"/>
      <c r="N10" s="253">
        <f>SUM(O10:U10)</f>
        <v>15.05</v>
      </c>
      <c r="O10" s="253">
        <v>9.83</v>
      </c>
      <c r="P10" s="253">
        <v>4.61</v>
      </c>
      <c r="Q10" s="260"/>
      <c r="R10" s="255"/>
      <c r="S10" s="253">
        <v>0.61</v>
      </c>
      <c r="T10" s="253"/>
      <c r="U10" s="253"/>
      <c r="V10" s="259">
        <v>7.38</v>
      </c>
      <c r="W10" s="253">
        <f>SUM(X10:Z10)</f>
        <v>18.13</v>
      </c>
      <c r="X10" s="253"/>
      <c r="Y10" s="253"/>
      <c r="Z10" s="253">
        <v>18.13</v>
      </c>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3"/>
      <c r="DR10" s="343"/>
      <c r="DS10" s="343"/>
      <c r="DT10" s="343"/>
      <c r="DU10" s="343"/>
      <c r="DV10" s="343"/>
      <c r="DW10" s="343"/>
      <c r="DX10" s="343"/>
      <c r="DY10" s="343"/>
      <c r="DZ10" s="343"/>
      <c r="EA10" s="343"/>
      <c r="EB10" s="343"/>
      <c r="EC10" s="343"/>
      <c r="ED10" s="343"/>
      <c r="EE10" s="343"/>
      <c r="EF10" s="343"/>
      <c r="EG10" s="343"/>
      <c r="EH10" s="343"/>
      <c r="EI10" s="343"/>
      <c r="EJ10" s="343"/>
      <c r="EK10" s="343"/>
      <c r="EL10" s="343"/>
      <c r="EM10" s="343"/>
      <c r="EN10" s="343"/>
      <c r="EO10" s="343"/>
      <c r="EP10" s="343"/>
      <c r="EQ10" s="343"/>
      <c r="ER10" s="343"/>
      <c r="ES10" s="343"/>
      <c r="ET10" s="343"/>
      <c r="EU10" s="343"/>
      <c r="EV10" s="343"/>
      <c r="EW10" s="343"/>
      <c r="EX10" s="343"/>
      <c r="EY10" s="343"/>
      <c r="EZ10" s="343"/>
      <c r="FA10" s="343"/>
      <c r="FB10" s="343"/>
      <c r="FC10" s="343"/>
      <c r="FD10" s="343"/>
      <c r="FE10" s="343"/>
      <c r="FF10" s="343"/>
      <c r="FG10" s="343"/>
      <c r="FH10" s="343"/>
      <c r="FI10" s="343"/>
      <c r="FJ10" s="343"/>
      <c r="FK10" s="343"/>
      <c r="FL10" s="343"/>
      <c r="FM10" s="343"/>
      <c r="FN10" s="343"/>
      <c r="FO10" s="343"/>
      <c r="FP10" s="343"/>
      <c r="FQ10" s="343"/>
      <c r="FR10" s="343"/>
      <c r="FS10" s="343"/>
      <c r="FT10" s="343"/>
      <c r="FU10" s="343"/>
      <c r="FV10" s="343"/>
      <c r="FW10" s="343"/>
      <c r="FX10" s="343"/>
      <c r="FY10" s="343"/>
      <c r="FZ10" s="343"/>
      <c r="GA10" s="343"/>
      <c r="GB10" s="343"/>
      <c r="GC10" s="343"/>
      <c r="GD10" s="343"/>
      <c r="GE10" s="343"/>
      <c r="GF10" s="343"/>
      <c r="GG10" s="343"/>
      <c r="GH10" s="343"/>
      <c r="GI10" s="343"/>
      <c r="GJ10" s="343"/>
      <c r="GK10" s="343"/>
      <c r="GL10" s="343"/>
      <c r="GM10" s="343"/>
      <c r="GN10" s="343"/>
      <c r="GO10" s="343"/>
      <c r="GP10" s="343"/>
      <c r="GQ10" s="343"/>
      <c r="GR10" s="343"/>
      <c r="GS10" s="343"/>
      <c r="GT10" s="343"/>
      <c r="GU10" s="343"/>
      <c r="GV10" s="343"/>
      <c r="GW10" s="343"/>
      <c r="GX10" s="343"/>
      <c r="GY10" s="343"/>
      <c r="GZ10" s="343"/>
      <c r="HA10" s="343"/>
      <c r="HB10" s="343"/>
      <c r="HC10" s="343"/>
      <c r="HD10" s="343"/>
      <c r="HE10" s="343"/>
      <c r="HF10" s="343"/>
      <c r="HG10" s="343"/>
      <c r="HH10" s="343"/>
      <c r="HI10" s="343"/>
      <c r="HJ10" s="343"/>
      <c r="HK10" s="343"/>
      <c r="HL10" s="343"/>
      <c r="HM10" s="343"/>
      <c r="HN10" s="343"/>
      <c r="HO10" s="343"/>
      <c r="HP10" s="343"/>
      <c r="HQ10" s="343"/>
      <c r="HR10" s="343"/>
      <c r="HS10" s="343"/>
      <c r="HT10" s="343"/>
      <c r="HU10" s="343"/>
      <c r="HV10" s="343"/>
      <c r="HW10" s="343"/>
      <c r="HX10" s="343"/>
      <c r="HY10" s="343"/>
      <c r="HZ10" s="343"/>
      <c r="IA10" s="343"/>
      <c r="IB10" s="343"/>
      <c r="IC10" s="343"/>
      <c r="ID10" s="343"/>
      <c r="IE10" s="343"/>
      <c r="IF10" s="343"/>
      <c r="IG10" s="343"/>
      <c r="IH10" s="343"/>
      <c r="II10" s="343"/>
      <c r="IJ10" s="343"/>
      <c r="IK10" s="343"/>
      <c r="IL10" s="343"/>
      <c r="IM10" s="343"/>
      <c r="IN10" s="343"/>
      <c r="IO10" s="343"/>
      <c r="IP10" s="343"/>
      <c r="IQ10" s="343"/>
      <c r="IR10" s="343"/>
      <c r="IS10" s="343"/>
      <c r="IT10" s="343"/>
      <c r="IU10" s="343"/>
    </row>
    <row r="11" spans="1:255" s="16" customFormat="1" ht="45" customHeight="1">
      <c r="A11" s="331"/>
      <c r="B11" s="331"/>
      <c r="C11" s="331"/>
      <c r="D11" s="331"/>
      <c r="E11" s="331"/>
      <c r="F11" s="331"/>
      <c r="G11" s="331"/>
      <c r="H11" s="331"/>
      <c r="I11" s="331"/>
      <c r="J11" s="331"/>
      <c r="K11" s="331"/>
      <c r="L11" s="332"/>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c r="CF11" s="331"/>
      <c r="CG11" s="331"/>
      <c r="CH11" s="331"/>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c r="FZ11" s="331"/>
      <c r="GA11" s="331"/>
      <c r="GB11" s="331"/>
      <c r="GC11" s="331"/>
      <c r="GD11" s="331"/>
      <c r="GE11" s="331"/>
      <c r="GF11" s="331"/>
      <c r="GG11" s="331"/>
      <c r="GH11" s="331"/>
      <c r="GI11" s="331"/>
      <c r="GJ11" s="331"/>
      <c r="GK11" s="331"/>
      <c r="GL11" s="331"/>
      <c r="GM11" s="331"/>
      <c r="GN11" s="331"/>
      <c r="GO11" s="331"/>
      <c r="GP11" s="331"/>
      <c r="GQ11" s="331"/>
      <c r="GR11" s="331"/>
      <c r="GS11" s="331"/>
      <c r="GT11" s="331"/>
      <c r="GU11" s="331"/>
      <c r="GV11" s="331"/>
      <c r="GW11" s="331"/>
      <c r="GX11" s="331"/>
      <c r="GY11" s="331"/>
      <c r="GZ11" s="331"/>
      <c r="HA11" s="331"/>
      <c r="HB11" s="331"/>
      <c r="HC11" s="331"/>
      <c r="HD11" s="331"/>
      <c r="HE11" s="331"/>
      <c r="HF11" s="331"/>
      <c r="HG11" s="331"/>
      <c r="HH11" s="331"/>
      <c r="HI11" s="331"/>
      <c r="HJ11" s="331"/>
      <c r="HK11" s="331"/>
      <c r="HL11" s="331"/>
      <c r="HM11" s="331"/>
      <c r="HN11" s="331"/>
      <c r="HO11" s="331"/>
      <c r="HP11" s="331"/>
      <c r="HQ11" s="331"/>
      <c r="HR11" s="331"/>
      <c r="HS11" s="331"/>
      <c r="HT11" s="331"/>
      <c r="HU11" s="331"/>
      <c r="HV11" s="331"/>
      <c r="HW11" s="331"/>
      <c r="HX11" s="331"/>
      <c r="HY11" s="331"/>
      <c r="HZ11" s="331"/>
      <c r="IA11" s="331"/>
      <c r="IB11" s="331"/>
      <c r="IC11" s="331"/>
      <c r="ID11" s="331"/>
      <c r="IE11" s="331"/>
      <c r="IF11" s="331"/>
      <c r="IG11" s="331"/>
      <c r="IH11" s="331"/>
      <c r="II11" s="331"/>
      <c r="IJ11" s="331"/>
      <c r="IK11" s="331"/>
      <c r="IL11" s="331"/>
      <c r="IM11" s="331"/>
      <c r="IN11" s="331"/>
      <c r="IO11" s="331"/>
      <c r="IP11" s="331"/>
      <c r="IQ11" s="331"/>
      <c r="IR11" s="331"/>
      <c r="IS11" s="331"/>
      <c r="IT11" s="331"/>
      <c r="IU11" s="331"/>
    </row>
    <row r="12" spans="1:255" s="16" customFormat="1" ht="45" customHeight="1">
      <c r="A12" s="331"/>
      <c r="B12" s="331"/>
      <c r="C12" s="331"/>
      <c r="D12" s="331"/>
      <c r="E12" s="331"/>
      <c r="F12" s="331"/>
      <c r="G12" s="331"/>
      <c r="H12" s="331"/>
      <c r="I12" s="331"/>
      <c r="J12" s="331"/>
      <c r="K12" s="331"/>
      <c r="L12" s="332"/>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331"/>
      <c r="DI12" s="331"/>
      <c r="DJ12" s="331"/>
      <c r="DK12" s="331"/>
      <c r="DL12" s="331"/>
      <c r="DM12" s="331"/>
      <c r="DN12" s="331"/>
      <c r="DO12" s="331"/>
      <c r="DP12" s="331"/>
      <c r="DQ12" s="331"/>
      <c r="DR12" s="331"/>
      <c r="DS12" s="331"/>
      <c r="DT12" s="331"/>
      <c r="DU12" s="331"/>
      <c r="DV12" s="331"/>
      <c r="DW12" s="331"/>
      <c r="DX12" s="331"/>
      <c r="DY12" s="331"/>
      <c r="DZ12" s="331"/>
      <c r="EA12" s="331"/>
      <c r="EB12" s="331"/>
      <c r="EC12" s="331"/>
      <c r="ED12" s="331"/>
      <c r="EE12" s="331"/>
      <c r="EF12" s="331"/>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331"/>
      <c r="FF12" s="331"/>
      <c r="FG12" s="331"/>
      <c r="FH12" s="331"/>
      <c r="FI12" s="331"/>
      <c r="FJ12" s="331"/>
      <c r="FK12" s="331"/>
      <c r="FL12" s="331"/>
      <c r="FM12" s="331"/>
      <c r="FN12" s="331"/>
      <c r="FO12" s="331"/>
      <c r="FP12" s="331"/>
      <c r="FQ12" s="331"/>
      <c r="FR12" s="331"/>
      <c r="FS12" s="331"/>
      <c r="FT12" s="331"/>
      <c r="FU12" s="331"/>
      <c r="FV12" s="331"/>
      <c r="FW12" s="331"/>
      <c r="FX12" s="331"/>
      <c r="FY12" s="331"/>
      <c r="FZ12" s="331"/>
      <c r="GA12" s="331"/>
      <c r="GB12" s="331"/>
      <c r="GC12" s="331"/>
      <c r="GD12" s="331"/>
      <c r="GE12" s="331"/>
      <c r="GF12" s="331"/>
      <c r="GG12" s="331"/>
      <c r="GH12" s="331"/>
      <c r="GI12" s="331"/>
      <c r="GJ12" s="331"/>
      <c r="GK12" s="331"/>
      <c r="GL12" s="331"/>
      <c r="GM12" s="331"/>
      <c r="GN12" s="331"/>
      <c r="GO12" s="331"/>
      <c r="GP12" s="331"/>
      <c r="GQ12" s="331"/>
      <c r="GR12" s="331"/>
      <c r="GS12" s="331"/>
      <c r="GT12" s="331"/>
      <c r="GU12" s="331"/>
      <c r="GV12" s="331"/>
      <c r="GW12" s="331"/>
      <c r="GX12" s="331"/>
      <c r="GY12" s="331"/>
      <c r="GZ12" s="331"/>
      <c r="HA12" s="331"/>
      <c r="HB12" s="331"/>
      <c r="HC12" s="331"/>
      <c r="HD12" s="331"/>
      <c r="HE12" s="331"/>
      <c r="HF12" s="331"/>
      <c r="HG12" s="331"/>
      <c r="HH12" s="331"/>
      <c r="HI12" s="331"/>
      <c r="HJ12" s="331"/>
      <c r="HK12" s="331"/>
      <c r="HL12" s="331"/>
      <c r="HM12" s="331"/>
      <c r="HN12" s="331"/>
      <c r="HO12" s="331"/>
      <c r="HP12" s="331"/>
      <c r="HQ12" s="331"/>
      <c r="HR12" s="331"/>
      <c r="HS12" s="331"/>
      <c r="HT12" s="331"/>
      <c r="HU12" s="331"/>
      <c r="HV12" s="331"/>
      <c r="HW12" s="331"/>
      <c r="HX12" s="331"/>
      <c r="HY12" s="331"/>
      <c r="HZ12" s="331"/>
      <c r="IA12" s="331"/>
      <c r="IB12" s="331"/>
      <c r="IC12" s="331"/>
      <c r="ID12" s="331"/>
      <c r="IE12" s="331"/>
      <c r="IF12" s="331"/>
      <c r="IG12" s="331"/>
      <c r="IH12" s="331"/>
      <c r="II12" s="331"/>
      <c r="IJ12" s="331"/>
      <c r="IK12" s="331"/>
      <c r="IL12" s="331"/>
      <c r="IM12" s="331"/>
      <c r="IN12" s="331"/>
      <c r="IO12" s="331"/>
      <c r="IP12" s="331"/>
      <c r="IQ12" s="331"/>
      <c r="IR12" s="331"/>
      <c r="IS12" s="331"/>
      <c r="IT12" s="331"/>
      <c r="IU12" s="331"/>
    </row>
    <row r="13" spans="1:255" s="16" customFormat="1" ht="45" customHeight="1">
      <c r="A13" s="331"/>
      <c r="B13" s="331"/>
      <c r="C13" s="331"/>
      <c r="D13" s="331"/>
      <c r="E13" s="331"/>
      <c r="F13" s="331"/>
      <c r="G13" s="331"/>
      <c r="H13" s="331"/>
      <c r="I13" s="331"/>
      <c r="J13" s="331"/>
      <c r="K13" s="331"/>
      <c r="L13" s="332"/>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1"/>
      <c r="FQ13" s="331"/>
      <c r="FR13" s="331"/>
      <c r="FS13" s="331"/>
      <c r="FT13" s="331"/>
      <c r="FU13" s="331"/>
      <c r="FV13" s="331"/>
      <c r="FW13" s="331"/>
      <c r="FX13" s="331"/>
      <c r="FY13" s="331"/>
      <c r="FZ13" s="331"/>
      <c r="GA13" s="331"/>
      <c r="GB13" s="331"/>
      <c r="GC13" s="331"/>
      <c r="GD13" s="331"/>
      <c r="GE13" s="331"/>
      <c r="GF13" s="331"/>
      <c r="GG13" s="331"/>
      <c r="GH13" s="331"/>
      <c r="GI13" s="331"/>
      <c r="GJ13" s="331"/>
      <c r="GK13" s="331"/>
      <c r="GL13" s="331"/>
      <c r="GM13" s="331"/>
      <c r="GN13" s="331"/>
      <c r="GO13" s="331"/>
      <c r="GP13" s="331"/>
      <c r="GQ13" s="331"/>
      <c r="GR13" s="331"/>
      <c r="GS13" s="331"/>
      <c r="GT13" s="331"/>
      <c r="GU13" s="331"/>
      <c r="GV13" s="331"/>
      <c r="GW13" s="331"/>
      <c r="GX13" s="331"/>
      <c r="GY13" s="331"/>
      <c r="GZ13" s="331"/>
      <c r="HA13" s="331"/>
      <c r="HB13" s="331"/>
      <c r="HC13" s="331"/>
      <c r="HD13" s="331"/>
      <c r="HE13" s="331"/>
      <c r="HF13" s="331"/>
      <c r="HG13" s="331"/>
      <c r="HH13" s="331"/>
      <c r="HI13" s="331"/>
      <c r="HJ13" s="331"/>
      <c r="HK13" s="331"/>
      <c r="HL13" s="331"/>
      <c r="HM13" s="331"/>
      <c r="HN13" s="331"/>
      <c r="HO13" s="331"/>
      <c r="HP13" s="331"/>
      <c r="HQ13" s="331"/>
      <c r="HR13" s="331"/>
      <c r="HS13" s="331"/>
      <c r="HT13" s="331"/>
      <c r="HU13" s="331"/>
      <c r="HV13" s="331"/>
      <c r="HW13" s="331"/>
      <c r="HX13" s="331"/>
      <c r="HY13" s="331"/>
      <c r="HZ13" s="331"/>
      <c r="IA13" s="331"/>
      <c r="IB13" s="331"/>
      <c r="IC13" s="331"/>
      <c r="ID13" s="331"/>
      <c r="IE13" s="331"/>
      <c r="IF13" s="331"/>
      <c r="IG13" s="331"/>
      <c r="IH13" s="331"/>
      <c r="II13" s="331"/>
      <c r="IJ13" s="331"/>
      <c r="IK13" s="331"/>
      <c r="IL13" s="331"/>
      <c r="IM13" s="331"/>
      <c r="IN13" s="331"/>
      <c r="IO13" s="331"/>
      <c r="IP13" s="331"/>
      <c r="IQ13" s="331"/>
      <c r="IR13" s="331"/>
      <c r="IS13" s="331"/>
      <c r="IT13" s="331"/>
      <c r="IU13" s="331"/>
    </row>
    <row r="14" spans="1:255" s="16" customFormat="1" ht="45" customHeight="1">
      <c r="A14" s="331"/>
      <c r="B14" s="331"/>
      <c r="C14" s="331"/>
      <c r="D14" s="331"/>
      <c r="E14" s="331"/>
      <c r="F14" s="331"/>
      <c r="G14" s="331"/>
      <c r="H14" s="331"/>
      <c r="I14" s="331"/>
      <c r="J14" s="331"/>
      <c r="K14" s="331"/>
      <c r="L14" s="332"/>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1"/>
      <c r="FQ14" s="331"/>
      <c r="FR14" s="331"/>
      <c r="FS14" s="331"/>
      <c r="FT14" s="331"/>
      <c r="FU14" s="331"/>
      <c r="FV14" s="331"/>
      <c r="FW14" s="331"/>
      <c r="FX14" s="331"/>
      <c r="FY14" s="331"/>
      <c r="FZ14" s="331"/>
      <c r="GA14" s="331"/>
      <c r="GB14" s="331"/>
      <c r="GC14" s="331"/>
      <c r="GD14" s="331"/>
      <c r="GE14" s="331"/>
      <c r="GF14" s="331"/>
      <c r="GG14" s="331"/>
      <c r="GH14" s="331"/>
      <c r="GI14" s="331"/>
      <c r="GJ14" s="331"/>
      <c r="GK14" s="331"/>
      <c r="GL14" s="331"/>
      <c r="GM14" s="331"/>
      <c r="GN14" s="331"/>
      <c r="GO14" s="331"/>
      <c r="GP14" s="331"/>
      <c r="GQ14" s="331"/>
      <c r="GR14" s="331"/>
      <c r="GS14" s="331"/>
      <c r="GT14" s="331"/>
      <c r="GU14" s="331"/>
      <c r="GV14" s="331"/>
      <c r="GW14" s="331"/>
      <c r="GX14" s="331"/>
      <c r="GY14" s="331"/>
      <c r="GZ14" s="331"/>
      <c r="HA14" s="331"/>
      <c r="HB14" s="331"/>
      <c r="HC14" s="331"/>
      <c r="HD14" s="331"/>
      <c r="HE14" s="331"/>
      <c r="HF14" s="331"/>
      <c r="HG14" s="331"/>
      <c r="HH14" s="331"/>
      <c r="HI14" s="331"/>
      <c r="HJ14" s="331"/>
      <c r="HK14" s="331"/>
      <c r="HL14" s="331"/>
      <c r="HM14" s="331"/>
      <c r="HN14" s="331"/>
      <c r="HO14" s="331"/>
      <c r="HP14" s="331"/>
      <c r="HQ14" s="331"/>
      <c r="HR14" s="331"/>
      <c r="HS14" s="331"/>
      <c r="HT14" s="331"/>
      <c r="HU14" s="331"/>
      <c r="HV14" s="331"/>
      <c r="HW14" s="331"/>
      <c r="HX14" s="331"/>
      <c r="HY14" s="331"/>
      <c r="HZ14" s="331"/>
      <c r="IA14" s="331"/>
      <c r="IB14" s="331"/>
      <c r="IC14" s="331"/>
      <c r="ID14" s="331"/>
      <c r="IE14" s="331"/>
      <c r="IF14" s="331"/>
      <c r="IG14" s="331"/>
      <c r="IH14" s="331"/>
      <c r="II14" s="331"/>
      <c r="IJ14" s="331"/>
      <c r="IK14" s="331"/>
      <c r="IL14" s="331"/>
      <c r="IM14" s="331"/>
      <c r="IN14" s="331"/>
      <c r="IO14" s="331"/>
      <c r="IP14" s="331"/>
      <c r="IQ14" s="331"/>
      <c r="IR14" s="331"/>
      <c r="IS14" s="331"/>
      <c r="IT14" s="331"/>
      <c r="IU14" s="331"/>
    </row>
    <row r="15" spans="1:255" s="16" customFormat="1" ht="45" customHeight="1">
      <c r="A15" s="331"/>
      <c r="B15" s="331"/>
      <c r="C15" s="331"/>
      <c r="D15" s="331"/>
      <c r="E15" s="331"/>
      <c r="F15" s="331"/>
      <c r="G15" s="331"/>
      <c r="H15" s="331"/>
      <c r="I15" s="331"/>
      <c r="J15" s="331"/>
      <c r="K15" s="331"/>
      <c r="L15" s="332"/>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1"/>
      <c r="FQ15" s="331"/>
      <c r="FR15" s="331"/>
      <c r="FS15" s="331"/>
      <c r="FT15" s="331"/>
      <c r="FU15" s="331"/>
      <c r="FV15" s="331"/>
      <c r="FW15" s="331"/>
      <c r="FX15" s="331"/>
      <c r="FY15" s="331"/>
      <c r="FZ15" s="331"/>
      <c r="GA15" s="331"/>
      <c r="GB15" s="331"/>
      <c r="GC15" s="331"/>
      <c r="GD15" s="331"/>
      <c r="GE15" s="331"/>
      <c r="GF15" s="331"/>
      <c r="GG15" s="331"/>
      <c r="GH15" s="331"/>
      <c r="GI15" s="331"/>
      <c r="GJ15" s="331"/>
      <c r="GK15" s="331"/>
      <c r="GL15" s="331"/>
      <c r="GM15" s="331"/>
      <c r="GN15" s="331"/>
      <c r="GO15" s="331"/>
      <c r="GP15" s="331"/>
      <c r="GQ15" s="331"/>
      <c r="GR15" s="331"/>
      <c r="GS15" s="331"/>
      <c r="GT15" s="331"/>
      <c r="GU15" s="331"/>
      <c r="GV15" s="331"/>
      <c r="GW15" s="331"/>
      <c r="GX15" s="331"/>
      <c r="GY15" s="331"/>
      <c r="GZ15" s="331"/>
      <c r="HA15" s="331"/>
      <c r="HB15" s="331"/>
      <c r="HC15" s="331"/>
      <c r="HD15" s="331"/>
      <c r="HE15" s="331"/>
      <c r="HF15" s="331"/>
      <c r="HG15" s="331"/>
      <c r="HH15" s="331"/>
      <c r="HI15" s="331"/>
      <c r="HJ15" s="331"/>
      <c r="HK15" s="331"/>
      <c r="HL15" s="331"/>
      <c r="HM15" s="331"/>
      <c r="HN15" s="331"/>
      <c r="HO15" s="331"/>
      <c r="HP15" s="331"/>
      <c r="HQ15" s="331"/>
      <c r="HR15" s="331"/>
      <c r="HS15" s="331"/>
      <c r="HT15" s="331"/>
      <c r="HU15" s="331"/>
      <c r="HV15" s="331"/>
      <c r="HW15" s="331"/>
      <c r="HX15" s="331"/>
      <c r="HY15" s="331"/>
      <c r="HZ15" s="331"/>
      <c r="IA15" s="331"/>
      <c r="IB15" s="331"/>
      <c r="IC15" s="331"/>
      <c r="ID15" s="331"/>
      <c r="IE15" s="331"/>
      <c r="IF15" s="331"/>
      <c r="IG15" s="331"/>
      <c r="IH15" s="331"/>
      <c r="II15" s="331"/>
      <c r="IJ15" s="331"/>
      <c r="IK15" s="331"/>
      <c r="IL15" s="331"/>
      <c r="IM15" s="331"/>
      <c r="IN15" s="331"/>
      <c r="IO15" s="331"/>
      <c r="IP15" s="331"/>
      <c r="IQ15" s="331"/>
      <c r="IR15" s="331"/>
      <c r="IS15" s="331"/>
      <c r="IT15" s="331"/>
      <c r="IU15" s="331"/>
    </row>
    <row r="16" spans="1:255" s="16" customFormat="1" ht="45" customHeight="1">
      <c r="A16" s="331"/>
      <c r="B16" s="331"/>
      <c r="C16" s="331"/>
      <c r="D16" s="331"/>
      <c r="E16" s="331"/>
      <c r="F16" s="331"/>
      <c r="G16" s="331"/>
      <c r="H16" s="331"/>
      <c r="I16" s="331"/>
      <c r="J16" s="331"/>
      <c r="K16" s="331"/>
      <c r="L16" s="332"/>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c r="FZ16" s="331"/>
      <c r="GA16" s="331"/>
      <c r="GB16" s="331"/>
      <c r="GC16" s="331"/>
      <c r="GD16" s="331"/>
      <c r="GE16" s="331"/>
      <c r="GF16" s="331"/>
      <c r="GG16" s="331"/>
      <c r="GH16" s="331"/>
      <c r="GI16" s="331"/>
      <c r="GJ16" s="331"/>
      <c r="GK16" s="331"/>
      <c r="GL16" s="331"/>
      <c r="GM16" s="331"/>
      <c r="GN16" s="331"/>
      <c r="GO16" s="331"/>
      <c r="GP16" s="331"/>
      <c r="GQ16" s="331"/>
      <c r="GR16" s="331"/>
      <c r="GS16" s="331"/>
      <c r="GT16" s="331"/>
      <c r="GU16" s="331"/>
      <c r="GV16" s="331"/>
      <c r="GW16" s="331"/>
      <c r="GX16" s="331"/>
      <c r="GY16" s="331"/>
      <c r="GZ16" s="331"/>
      <c r="HA16" s="331"/>
      <c r="HB16" s="331"/>
      <c r="HC16" s="331"/>
      <c r="HD16" s="331"/>
      <c r="HE16" s="331"/>
      <c r="HF16" s="331"/>
      <c r="HG16" s="331"/>
      <c r="HH16" s="331"/>
      <c r="HI16" s="331"/>
      <c r="HJ16" s="331"/>
      <c r="HK16" s="331"/>
      <c r="HL16" s="331"/>
      <c r="HM16" s="331"/>
      <c r="HN16" s="331"/>
      <c r="HO16" s="331"/>
      <c r="HP16" s="331"/>
      <c r="HQ16" s="331"/>
      <c r="HR16" s="331"/>
      <c r="HS16" s="331"/>
      <c r="HT16" s="331"/>
      <c r="HU16" s="331"/>
      <c r="HV16" s="331"/>
      <c r="HW16" s="331"/>
      <c r="HX16" s="331"/>
      <c r="HY16" s="331"/>
      <c r="HZ16" s="331"/>
      <c r="IA16" s="331"/>
      <c r="IB16" s="331"/>
      <c r="IC16" s="331"/>
      <c r="ID16" s="331"/>
      <c r="IE16" s="331"/>
      <c r="IF16" s="331"/>
      <c r="IG16" s="331"/>
      <c r="IH16" s="331"/>
      <c r="II16" s="331"/>
      <c r="IJ16" s="331"/>
      <c r="IK16" s="331"/>
      <c r="IL16" s="331"/>
      <c r="IM16" s="331"/>
      <c r="IN16" s="331"/>
      <c r="IO16" s="331"/>
      <c r="IP16" s="331"/>
      <c r="IQ16" s="331"/>
      <c r="IR16" s="331"/>
      <c r="IS16" s="331"/>
      <c r="IT16" s="331"/>
      <c r="IU16" s="331"/>
    </row>
    <row r="17" spans="1:255" s="16" customFormat="1" ht="45" customHeight="1">
      <c r="A17" s="331"/>
      <c r="B17" s="331"/>
      <c r="C17" s="331"/>
      <c r="D17" s="331"/>
      <c r="E17" s="331"/>
      <c r="F17" s="331"/>
      <c r="G17" s="331"/>
      <c r="H17" s="331"/>
      <c r="I17" s="331"/>
      <c r="J17" s="331"/>
      <c r="K17" s="331"/>
      <c r="L17" s="332"/>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1"/>
      <c r="FQ17" s="331"/>
      <c r="FR17" s="331"/>
      <c r="FS17" s="331"/>
      <c r="FT17" s="331"/>
      <c r="FU17" s="331"/>
      <c r="FV17" s="331"/>
      <c r="FW17" s="331"/>
      <c r="FX17" s="331"/>
      <c r="FY17" s="331"/>
      <c r="FZ17" s="331"/>
      <c r="GA17" s="331"/>
      <c r="GB17" s="331"/>
      <c r="GC17" s="331"/>
      <c r="GD17" s="331"/>
      <c r="GE17" s="331"/>
      <c r="GF17" s="331"/>
      <c r="GG17" s="331"/>
      <c r="GH17" s="331"/>
      <c r="GI17" s="331"/>
      <c r="GJ17" s="331"/>
      <c r="GK17" s="331"/>
      <c r="GL17" s="331"/>
      <c r="GM17" s="331"/>
      <c r="GN17" s="331"/>
      <c r="GO17" s="331"/>
      <c r="GP17" s="331"/>
      <c r="GQ17" s="331"/>
      <c r="GR17" s="331"/>
      <c r="GS17" s="331"/>
      <c r="GT17" s="331"/>
      <c r="GU17" s="331"/>
      <c r="GV17" s="331"/>
      <c r="GW17" s="331"/>
      <c r="GX17" s="331"/>
      <c r="GY17" s="331"/>
      <c r="GZ17" s="331"/>
      <c r="HA17" s="331"/>
      <c r="HB17" s="331"/>
      <c r="HC17" s="331"/>
      <c r="HD17" s="331"/>
      <c r="HE17" s="331"/>
      <c r="HF17" s="331"/>
      <c r="HG17" s="331"/>
      <c r="HH17" s="331"/>
      <c r="HI17" s="331"/>
      <c r="HJ17" s="331"/>
      <c r="HK17" s="331"/>
      <c r="HL17" s="331"/>
      <c r="HM17" s="331"/>
      <c r="HN17" s="331"/>
      <c r="HO17" s="331"/>
      <c r="HP17" s="331"/>
      <c r="HQ17" s="331"/>
      <c r="HR17" s="331"/>
      <c r="HS17" s="331"/>
      <c r="HT17" s="331"/>
      <c r="HU17" s="331"/>
      <c r="HV17" s="331"/>
      <c r="HW17" s="331"/>
      <c r="HX17" s="331"/>
      <c r="HY17" s="331"/>
      <c r="HZ17" s="331"/>
      <c r="IA17" s="331"/>
      <c r="IB17" s="331"/>
      <c r="IC17" s="331"/>
      <c r="ID17" s="331"/>
      <c r="IE17" s="331"/>
      <c r="IF17" s="331"/>
      <c r="IG17" s="331"/>
      <c r="IH17" s="331"/>
      <c r="II17" s="331"/>
      <c r="IJ17" s="331"/>
      <c r="IK17" s="331"/>
      <c r="IL17" s="331"/>
      <c r="IM17" s="331"/>
      <c r="IN17" s="331"/>
      <c r="IO17" s="331"/>
      <c r="IP17" s="331"/>
      <c r="IQ17" s="331"/>
      <c r="IR17" s="331"/>
      <c r="IS17" s="331"/>
      <c r="IT17" s="331"/>
      <c r="IU17" s="331"/>
    </row>
    <row r="18" spans="1:255" s="16" customFormat="1" ht="45" customHeight="1">
      <c r="A18" s="331"/>
      <c r="B18" s="331"/>
      <c r="C18" s="331"/>
      <c r="D18" s="331"/>
      <c r="E18" s="331"/>
      <c r="F18" s="331"/>
      <c r="G18" s="331"/>
      <c r="H18" s="331"/>
      <c r="I18" s="331"/>
      <c r="J18" s="331"/>
      <c r="K18" s="331"/>
      <c r="L18" s="332"/>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c r="GH18" s="331"/>
      <c r="GI18" s="331"/>
      <c r="GJ18" s="331"/>
      <c r="GK18" s="331"/>
      <c r="GL18" s="331"/>
      <c r="GM18" s="331"/>
      <c r="GN18" s="331"/>
      <c r="GO18" s="331"/>
      <c r="GP18" s="331"/>
      <c r="GQ18" s="331"/>
      <c r="GR18" s="331"/>
      <c r="GS18" s="331"/>
      <c r="GT18" s="331"/>
      <c r="GU18" s="331"/>
      <c r="GV18" s="331"/>
      <c r="GW18" s="331"/>
      <c r="GX18" s="331"/>
      <c r="GY18" s="331"/>
      <c r="GZ18" s="331"/>
      <c r="HA18" s="331"/>
      <c r="HB18" s="331"/>
      <c r="HC18" s="331"/>
      <c r="HD18" s="331"/>
      <c r="HE18" s="331"/>
      <c r="HF18" s="331"/>
      <c r="HG18" s="331"/>
      <c r="HH18" s="331"/>
      <c r="HI18" s="331"/>
      <c r="HJ18" s="331"/>
      <c r="HK18" s="331"/>
      <c r="HL18" s="331"/>
      <c r="HM18" s="331"/>
      <c r="HN18" s="331"/>
      <c r="HO18" s="331"/>
      <c r="HP18" s="331"/>
      <c r="HQ18" s="331"/>
      <c r="HR18" s="331"/>
      <c r="HS18" s="331"/>
      <c r="HT18" s="331"/>
      <c r="HU18" s="331"/>
      <c r="HV18" s="331"/>
      <c r="HW18" s="331"/>
      <c r="HX18" s="331"/>
      <c r="HY18" s="331"/>
      <c r="HZ18" s="331"/>
      <c r="IA18" s="331"/>
      <c r="IB18" s="331"/>
      <c r="IC18" s="331"/>
      <c r="ID18" s="331"/>
      <c r="IE18" s="331"/>
      <c r="IF18" s="331"/>
      <c r="IG18" s="331"/>
      <c r="IH18" s="331"/>
      <c r="II18" s="331"/>
      <c r="IJ18" s="331"/>
      <c r="IK18" s="331"/>
      <c r="IL18" s="331"/>
      <c r="IM18" s="331"/>
      <c r="IN18" s="331"/>
      <c r="IO18" s="331"/>
      <c r="IP18" s="331"/>
      <c r="IQ18" s="331"/>
      <c r="IR18" s="331"/>
      <c r="IS18" s="331"/>
      <c r="IT18" s="331"/>
      <c r="IU18" s="331"/>
    </row>
    <row r="19" spans="15:16" s="16" customFormat="1" ht="45" customHeight="1">
      <c r="O19" s="331"/>
      <c r="P19" s="331"/>
    </row>
  </sheetData>
  <sheetProtection formatCells="0" formatColumns="0" formatRows="0"/>
  <mergeCells count="33">
    <mergeCell ref="A2:Z2"/>
    <mergeCell ref="A3:I3"/>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ignoredErrors>
    <ignoredError sqref="N7:N1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5">
      <selection activeCell="A3" sqref="A3:I3"/>
    </sheetView>
  </sheetViews>
  <sheetFormatPr defaultColWidth="9.00390625" defaultRowHeight="45" customHeight="1"/>
  <cols>
    <col min="1" max="3" width="5.25390625" style="16" customWidth="1"/>
    <col min="4" max="4" width="8.625" style="16" customWidth="1"/>
    <col min="5" max="5" width="8.75390625" style="16" customWidth="1"/>
    <col min="6" max="16384" width="9.00390625" style="16" customWidth="1"/>
  </cols>
  <sheetData>
    <row r="1" ht="45" customHeight="1">
      <c r="M1" s="330" t="s">
        <v>158</v>
      </c>
    </row>
    <row r="2" spans="1:13" ht="45" customHeight="1">
      <c r="A2" s="242" t="s">
        <v>159</v>
      </c>
      <c r="B2" s="242"/>
      <c r="C2" s="242"/>
      <c r="D2" s="242"/>
      <c r="E2" s="242"/>
      <c r="F2" s="242"/>
      <c r="G2" s="242"/>
      <c r="H2" s="242"/>
      <c r="I2" s="242"/>
      <c r="J2" s="242"/>
      <c r="K2" s="242"/>
      <c r="L2" s="242"/>
      <c r="M2" s="242"/>
    </row>
    <row r="3" spans="1:13" ht="45" customHeight="1">
      <c r="A3" s="313" t="s">
        <v>2</v>
      </c>
      <c r="B3" s="313"/>
      <c r="C3" s="313"/>
      <c r="D3" s="313"/>
      <c r="E3" s="313"/>
      <c r="F3" s="313"/>
      <c r="G3" s="313"/>
      <c r="H3" s="313"/>
      <c r="I3" s="313"/>
      <c r="L3" s="228" t="s">
        <v>78</v>
      </c>
      <c r="M3" s="228"/>
    </row>
    <row r="4" spans="1:13" ht="45" customHeight="1">
      <c r="A4" s="243" t="s">
        <v>95</v>
      </c>
      <c r="B4" s="243"/>
      <c r="C4" s="243"/>
      <c r="D4" s="253" t="s">
        <v>96</v>
      </c>
      <c r="E4" s="65" t="s">
        <v>80</v>
      </c>
      <c r="F4" s="65" t="s">
        <v>126</v>
      </c>
      <c r="G4" s="65"/>
      <c r="H4" s="65"/>
      <c r="I4" s="65"/>
      <c r="J4" s="65"/>
      <c r="K4" s="65" t="s">
        <v>130</v>
      </c>
      <c r="L4" s="65"/>
      <c r="M4" s="65"/>
    </row>
    <row r="5" spans="1:13" ht="45" customHeight="1">
      <c r="A5" s="65" t="s">
        <v>98</v>
      </c>
      <c r="B5" s="244" t="s">
        <v>99</v>
      </c>
      <c r="C5" s="65" t="s">
        <v>100</v>
      </c>
      <c r="D5" s="253"/>
      <c r="E5" s="65"/>
      <c r="F5" s="65" t="s">
        <v>160</v>
      </c>
      <c r="G5" s="65" t="s">
        <v>161</v>
      </c>
      <c r="H5" s="65" t="s">
        <v>139</v>
      </c>
      <c r="I5" s="65" t="s">
        <v>140</v>
      </c>
      <c r="J5" s="65" t="s">
        <v>141</v>
      </c>
      <c r="K5" s="65" t="s">
        <v>160</v>
      </c>
      <c r="L5" s="65" t="s">
        <v>114</v>
      </c>
      <c r="M5" s="65" t="s">
        <v>162</v>
      </c>
    </row>
    <row r="6" spans="1:13" ht="45" customHeight="1">
      <c r="A6" s="65"/>
      <c r="B6" s="244"/>
      <c r="C6" s="65"/>
      <c r="D6" s="253"/>
      <c r="E6" s="65"/>
      <c r="F6" s="65"/>
      <c r="G6" s="65"/>
      <c r="H6" s="65"/>
      <c r="I6" s="65"/>
      <c r="J6" s="65"/>
      <c r="K6" s="65"/>
      <c r="L6" s="65"/>
      <c r="M6" s="65"/>
    </row>
    <row r="7" spans="1:13" ht="45" customHeight="1">
      <c r="A7" s="65"/>
      <c r="B7" s="244"/>
      <c r="C7" s="65"/>
      <c r="D7" s="253"/>
      <c r="E7" s="70">
        <f>F7</f>
        <v>117.28999999999999</v>
      </c>
      <c r="F7" s="70">
        <f>SUM(G7:J7)</f>
        <v>117.28999999999999</v>
      </c>
      <c r="G7" s="70">
        <v>76.73</v>
      </c>
      <c r="H7" s="70">
        <v>15.05</v>
      </c>
      <c r="I7" s="70">
        <v>7.38</v>
      </c>
      <c r="J7" s="70">
        <v>18.13</v>
      </c>
      <c r="K7" s="65"/>
      <c r="L7" s="65"/>
      <c r="M7" s="65"/>
    </row>
    <row r="8" spans="1:13" ht="45" customHeight="1">
      <c r="A8" s="71">
        <v>201</v>
      </c>
      <c r="B8" s="71"/>
      <c r="C8" s="72"/>
      <c r="D8" s="73" t="s">
        <v>101</v>
      </c>
      <c r="E8" s="70">
        <f>F8</f>
        <v>117.28999999999999</v>
      </c>
      <c r="F8" s="70">
        <f>SUM(G8:J8)</f>
        <v>117.28999999999999</v>
      </c>
      <c r="G8" s="70">
        <v>76.73</v>
      </c>
      <c r="H8" s="70">
        <v>15.05</v>
      </c>
      <c r="I8" s="70">
        <v>7.38</v>
      </c>
      <c r="J8" s="70">
        <v>18.13</v>
      </c>
      <c r="K8" s="65"/>
      <c r="L8" s="65"/>
      <c r="M8" s="65"/>
    </row>
    <row r="9" spans="1:13" ht="45" customHeight="1">
      <c r="A9" s="71">
        <v>201</v>
      </c>
      <c r="B9" s="71" t="s">
        <v>102</v>
      </c>
      <c r="C9" s="72"/>
      <c r="D9" s="73" t="s">
        <v>103</v>
      </c>
      <c r="E9" s="70">
        <f>F9</f>
        <v>117.28999999999999</v>
      </c>
      <c r="F9" s="70">
        <f>SUM(G9:J9)</f>
        <v>117.28999999999999</v>
      </c>
      <c r="G9" s="70">
        <v>76.73</v>
      </c>
      <c r="H9" s="70">
        <v>15.05</v>
      </c>
      <c r="I9" s="70">
        <v>7.38</v>
      </c>
      <c r="J9" s="70">
        <v>18.13</v>
      </c>
      <c r="K9" s="65"/>
      <c r="L9" s="65"/>
      <c r="M9" s="65"/>
    </row>
    <row r="10" spans="1:13" ht="45" customHeight="1">
      <c r="A10" s="74" t="s">
        <v>104</v>
      </c>
      <c r="B10" s="74" t="s">
        <v>102</v>
      </c>
      <c r="C10" s="75" t="s">
        <v>105</v>
      </c>
      <c r="D10" s="76" t="s">
        <v>106</v>
      </c>
      <c r="E10" s="70">
        <f>F10</f>
        <v>117.28999999999999</v>
      </c>
      <c r="F10" s="70">
        <f>SUM(G10:J10)</f>
        <v>117.28999999999999</v>
      </c>
      <c r="G10" s="70">
        <v>76.73</v>
      </c>
      <c r="H10" s="70">
        <v>15.05</v>
      </c>
      <c r="I10" s="70">
        <v>7.38</v>
      </c>
      <c r="J10" s="70">
        <v>18.13</v>
      </c>
      <c r="K10" s="208"/>
      <c r="L10" s="208"/>
      <c r="M10" s="208"/>
    </row>
  </sheetData>
  <sheetProtection formatCells="0" formatColumns="0" formatRows="0"/>
  <mergeCells count="19">
    <mergeCell ref="A2:M2"/>
    <mergeCell ref="A3:I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9"/>
  <sheetViews>
    <sheetView showGridLines="0" showZeros="0" workbookViewId="0" topLeftCell="A1">
      <selection activeCell="A3" sqref="A3:I3"/>
    </sheetView>
  </sheetViews>
  <sheetFormatPr defaultColWidth="6.75390625" defaultRowHeight="45" customHeight="1"/>
  <cols>
    <col min="1" max="3" width="3.625" style="320" customWidth="1"/>
    <col min="4" max="4" width="8.375" style="320" customWidth="1"/>
    <col min="5" max="5" width="8.125" style="320" customWidth="1"/>
    <col min="6" max="20" width="6.50390625" style="320" customWidth="1"/>
    <col min="21" max="24" width="6.75390625" style="320" customWidth="1"/>
    <col min="25" max="25" width="6.50390625" style="320" customWidth="1"/>
    <col min="26" max="16384" width="6.75390625" style="320" customWidth="1"/>
  </cols>
  <sheetData>
    <row r="1" spans="2:25" ht="45" customHeight="1">
      <c r="B1" s="321"/>
      <c r="C1" s="321"/>
      <c r="D1" s="321"/>
      <c r="E1" s="321"/>
      <c r="F1" s="321"/>
      <c r="G1" s="321"/>
      <c r="H1" s="321"/>
      <c r="I1" s="321"/>
      <c r="J1" s="321"/>
      <c r="K1" s="321"/>
      <c r="L1" s="321"/>
      <c r="M1" s="321"/>
      <c r="N1" s="321"/>
      <c r="O1" s="321"/>
      <c r="P1" s="321"/>
      <c r="Q1" s="321"/>
      <c r="S1" s="325"/>
      <c r="U1" s="325"/>
      <c r="V1" s="325"/>
      <c r="W1" s="325"/>
      <c r="X1" s="326" t="s">
        <v>163</v>
      </c>
      <c r="Y1" s="326"/>
    </row>
    <row r="2" spans="1:25" ht="45" customHeight="1">
      <c r="A2" s="322" t="s">
        <v>164</v>
      </c>
      <c r="B2" s="322"/>
      <c r="C2" s="322"/>
      <c r="D2" s="322"/>
      <c r="E2" s="322"/>
      <c r="F2" s="322"/>
      <c r="G2" s="322"/>
      <c r="H2" s="322"/>
      <c r="I2" s="322"/>
      <c r="J2" s="322"/>
      <c r="K2" s="322"/>
      <c r="L2" s="322"/>
      <c r="M2" s="322"/>
      <c r="N2" s="322"/>
      <c r="O2" s="322"/>
      <c r="P2" s="322"/>
      <c r="Q2" s="322"/>
      <c r="R2" s="322"/>
      <c r="S2" s="322"/>
      <c r="T2" s="322"/>
      <c r="U2" s="322"/>
      <c r="V2" s="322"/>
      <c r="W2" s="322"/>
      <c r="X2" s="322"/>
      <c r="Y2" s="322"/>
    </row>
    <row r="3" spans="1:25" ht="45" customHeight="1">
      <c r="A3" s="313" t="s">
        <v>2</v>
      </c>
      <c r="B3" s="313"/>
      <c r="C3" s="313"/>
      <c r="D3" s="313"/>
      <c r="E3" s="313"/>
      <c r="F3" s="313"/>
      <c r="G3" s="313"/>
      <c r="H3" s="313"/>
      <c r="I3" s="313"/>
      <c r="J3" s="324"/>
      <c r="K3" s="324"/>
      <c r="L3" s="324"/>
      <c r="M3" s="324"/>
      <c r="N3" s="324"/>
      <c r="O3" s="324"/>
      <c r="P3" s="324"/>
      <c r="Q3" s="324"/>
      <c r="U3" s="327"/>
      <c r="V3" s="327"/>
      <c r="W3" s="327"/>
      <c r="X3" s="328" t="s">
        <v>3</v>
      </c>
      <c r="Y3" s="328"/>
    </row>
    <row r="4" spans="1:25" ht="45" customHeight="1">
      <c r="A4" s="323" t="s">
        <v>95</v>
      </c>
      <c r="B4" s="323"/>
      <c r="C4" s="323"/>
      <c r="D4" s="235" t="s">
        <v>96</v>
      </c>
      <c r="E4" s="235" t="s">
        <v>165</v>
      </c>
      <c r="F4" s="235" t="s">
        <v>166</v>
      </c>
      <c r="G4" s="235" t="s">
        <v>167</v>
      </c>
      <c r="H4" s="235" t="s">
        <v>168</v>
      </c>
      <c r="I4" s="235" t="s">
        <v>169</v>
      </c>
      <c r="J4" s="235" t="s">
        <v>170</v>
      </c>
      <c r="K4" s="235" t="s">
        <v>171</v>
      </c>
      <c r="L4" s="235" t="s">
        <v>172</v>
      </c>
      <c r="M4" s="235" t="s">
        <v>173</v>
      </c>
      <c r="N4" s="235" t="s">
        <v>174</v>
      </c>
      <c r="O4" s="235" t="s">
        <v>175</v>
      </c>
      <c r="P4" s="235" t="s">
        <v>176</v>
      </c>
      <c r="Q4" s="235" t="s">
        <v>177</v>
      </c>
      <c r="R4" s="235" t="s">
        <v>178</v>
      </c>
      <c r="S4" s="235" t="s">
        <v>179</v>
      </c>
      <c r="T4" s="235" t="s">
        <v>180</v>
      </c>
      <c r="U4" s="235" t="s">
        <v>181</v>
      </c>
      <c r="V4" s="235" t="s">
        <v>182</v>
      </c>
      <c r="W4" s="235" t="s">
        <v>183</v>
      </c>
      <c r="X4" s="235" t="s">
        <v>184</v>
      </c>
      <c r="Y4" s="329" t="s">
        <v>185</v>
      </c>
    </row>
    <row r="5" spans="1:25" ht="45" customHeight="1">
      <c r="A5" s="235" t="s">
        <v>98</v>
      </c>
      <c r="B5" s="235" t="s">
        <v>99</v>
      </c>
      <c r="C5" s="235" t="s">
        <v>100</v>
      </c>
      <c r="D5" s="235"/>
      <c r="E5" s="235"/>
      <c r="F5" s="235"/>
      <c r="G5" s="235"/>
      <c r="H5" s="235"/>
      <c r="I5" s="235"/>
      <c r="J5" s="235"/>
      <c r="K5" s="235"/>
      <c r="L5" s="235"/>
      <c r="M5" s="235"/>
      <c r="N5" s="235"/>
      <c r="O5" s="235"/>
      <c r="P5" s="235"/>
      <c r="Q5" s="235"/>
      <c r="R5" s="235"/>
      <c r="S5" s="235"/>
      <c r="T5" s="235"/>
      <c r="U5" s="235"/>
      <c r="V5" s="235"/>
      <c r="W5" s="235"/>
      <c r="X5" s="235"/>
      <c r="Y5" s="329"/>
    </row>
    <row r="6" spans="1:25" ht="4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329"/>
    </row>
    <row r="7" spans="1:25" ht="45" customHeight="1">
      <c r="A7" s="235"/>
      <c r="B7" s="235"/>
      <c r="C7" s="235"/>
      <c r="D7" s="235"/>
      <c r="E7" s="236">
        <f>SUM(F7:Y7)</f>
        <v>29.989999999999995</v>
      </c>
      <c r="F7" s="236">
        <v>0.81</v>
      </c>
      <c r="G7" s="236">
        <v>0.18</v>
      </c>
      <c r="H7" s="236">
        <v>0.14</v>
      </c>
      <c r="I7" s="236">
        <v>0.54</v>
      </c>
      <c r="J7" s="238">
        <v>0.9</v>
      </c>
      <c r="K7" s="238">
        <v>7.63</v>
      </c>
      <c r="L7" s="238">
        <v>5.08</v>
      </c>
      <c r="M7" s="238"/>
      <c r="N7" s="238">
        <v>0.18</v>
      </c>
      <c r="O7" s="238">
        <v>1.8</v>
      </c>
      <c r="P7" s="238">
        <v>0.4</v>
      </c>
      <c r="Q7" s="238">
        <v>0.45</v>
      </c>
      <c r="R7" s="238">
        <v>2.4</v>
      </c>
      <c r="S7" s="238"/>
      <c r="T7" s="238"/>
      <c r="U7" s="238">
        <v>4.98</v>
      </c>
      <c r="V7" s="238"/>
      <c r="W7" s="238"/>
      <c r="X7" s="238"/>
      <c r="Y7" s="241">
        <v>4.5</v>
      </c>
    </row>
    <row r="8" spans="1:25" ht="45" customHeight="1">
      <c r="A8" s="71">
        <v>201</v>
      </c>
      <c r="B8" s="71"/>
      <c r="C8" s="72"/>
      <c r="D8" s="73" t="s">
        <v>101</v>
      </c>
      <c r="E8" s="236">
        <f>SUM(F8:Y8)</f>
        <v>29.989999999999995</v>
      </c>
      <c r="F8" s="236">
        <v>0.81</v>
      </c>
      <c r="G8" s="236">
        <v>0.18</v>
      </c>
      <c r="H8" s="236">
        <v>0.14</v>
      </c>
      <c r="I8" s="236">
        <v>0.54</v>
      </c>
      <c r="J8" s="238">
        <v>0.9</v>
      </c>
      <c r="K8" s="238">
        <v>7.63</v>
      </c>
      <c r="L8" s="238">
        <v>5.08</v>
      </c>
      <c r="M8" s="238"/>
      <c r="N8" s="238">
        <v>0.18</v>
      </c>
      <c r="O8" s="238">
        <v>1.8</v>
      </c>
      <c r="P8" s="238">
        <v>0.4</v>
      </c>
      <c r="Q8" s="238">
        <v>0.45</v>
      </c>
      <c r="R8" s="238">
        <v>2.4</v>
      </c>
      <c r="S8" s="238"/>
      <c r="T8" s="238"/>
      <c r="U8" s="238">
        <v>4.98</v>
      </c>
      <c r="V8" s="238"/>
      <c r="W8" s="238"/>
      <c r="X8" s="238"/>
      <c r="Y8" s="241">
        <v>4.5</v>
      </c>
    </row>
    <row r="9" spans="1:25" ht="60.75" customHeight="1">
      <c r="A9" s="71">
        <v>201</v>
      </c>
      <c r="B9" s="71" t="s">
        <v>102</v>
      </c>
      <c r="C9" s="72"/>
      <c r="D9" s="73" t="s">
        <v>103</v>
      </c>
      <c r="E9" s="236">
        <f>SUM(F9:Y9)</f>
        <v>29.989999999999995</v>
      </c>
      <c r="F9" s="236">
        <v>0.81</v>
      </c>
      <c r="G9" s="236">
        <v>0.18</v>
      </c>
      <c r="H9" s="236">
        <v>0.14</v>
      </c>
      <c r="I9" s="236">
        <v>0.54</v>
      </c>
      <c r="J9" s="238">
        <v>0.9</v>
      </c>
      <c r="K9" s="238">
        <v>7.63</v>
      </c>
      <c r="L9" s="238">
        <v>5.08</v>
      </c>
      <c r="M9" s="238"/>
      <c r="N9" s="238">
        <v>0.18</v>
      </c>
      <c r="O9" s="238">
        <v>1.8</v>
      </c>
      <c r="P9" s="238">
        <v>0.4</v>
      </c>
      <c r="Q9" s="238">
        <v>0.45</v>
      </c>
      <c r="R9" s="238">
        <v>2.4</v>
      </c>
      <c r="S9" s="238"/>
      <c r="T9" s="238"/>
      <c r="U9" s="238">
        <v>4.98</v>
      </c>
      <c r="V9" s="238"/>
      <c r="W9" s="238"/>
      <c r="X9" s="238"/>
      <c r="Y9" s="241">
        <v>4.5</v>
      </c>
    </row>
    <row r="10" spans="1:25" ht="45" customHeight="1">
      <c r="A10" s="74" t="s">
        <v>104</v>
      </c>
      <c r="B10" s="74" t="s">
        <v>102</v>
      </c>
      <c r="C10" s="75" t="s">
        <v>105</v>
      </c>
      <c r="D10" s="76" t="s">
        <v>106</v>
      </c>
      <c r="E10" s="236">
        <f>SUM(F10:Y10)</f>
        <v>29.989999999999995</v>
      </c>
      <c r="F10" s="236">
        <v>0.81</v>
      </c>
      <c r="G10" s="236">
        <v>0.18</v>
      </c>
      <c r="H10" s="236">
        <v>0.14</v>
      </c>
      <c r="I10" s="236">
        <v>0.54</v>
      </c>
      <c r="J10" s="238">
        <v>0.9</v>
      </c>
      <c r="K10" s="238">
        <v>7.63</v>
      </c>
      <c r="L10" s="238">
        <v>5.08</v>
      </c>
      <c r="M10" s="238"/>
      <c r="N10" s="238">
        <v>0.18</v>
      </c>
      <c r="O10" s="238">
        <v>1.8</v>
      </c>
      <c r="P10" s="238">
        <v>0.4</v>
      </c>
      <c r="Q10" s="238">
        <v>0.45</v>
      </c>
      <c r="R10" s="238">
        <v>2.4</v>
      </c>
      <c r="S10" s="238"/>
      <c r="T10" s="238"/>
      <c r="U10" s="238">
        <v>4.98</v>
      </c>
      <c r="V10" s="238"/>
      <c r="W10" s="238"/>
      <c r="X10" s="238"/>
      <c r="Y10" s="241">
        <v>4.5</v>
      </c>
    </row>
    <row r="19" spans="1:26" ht="45" customHeight="1">
      <c r="A19" s="16"/>
      <c r="B19" s="16"/>
      <c r="C19" s="16"/>
      <c r="D19" s="16"/>
      <c r="E19" s="16"/>
      <c r="F19" s="16"/>
      <c r="G19" s="16"/>
      <c r="H19" s="16"/>
      <c r="I19" s="16"/>
      <c r="K19" s="16"/>
      <c r="L19" s="16"/>
      <c r="M19" s="16"/>
      <c r="N19" s="16"/>
      <c r="O19" s="16"/>
      <c r="P19" s="16"/>
      <c r="Q19" s="16"/>
      <c r="R19" s="16"/>
      <c r="S19" s="16"/>
      <c r="T19" s="16"/>
      <c r="U19" s="16"/>
      <c r="V19" s="16"/>
      <c r="W19" s="16"/>
      <c r="X19" s="16"/>
      <c r="Y19" s="16"/>
      <c r="Z19" s="16"/>
    </row>
  </sheetData>
  <sheetProtection formatCells="0" formatColumns="0" formatRows="0"/>
  <mergeCells count="30">
    <mergeCell ref="X1:Y1"/>
    <mergeCell ref="A2:Y2"/>
    <mergeCell ref="A3:I3"/>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10"/>
  <sheetViews>
    <sheetView showGridLines="0" showZeros="0" workbookViewId="0" topLeftCell="A4">
      <selection activeCell="A3" sqref="A3:I3"/>
    </sheetView>
  </sheetViews>
  <sheetFormatPr defaultColWidth="9.00390625" defaultRowHeight="45" customHeight="1"/>
  <cols>
    <col min="1" max="3" width="5.75390625" style="16" customWidth="1"/>
    <col min="4" max="4" width="8.00390625" style="16" customWidth="1"/>
    <col min="5" max="5" width="6.50390625" style="16" customWidth="1"/>
    <col min="6" max="19" width="7.625" style="16" customWidth="1"/>
    <col min="20" max="16384" width="9.00390625" style="16" customWidth="1"/>
  </cols>
  <sheetData>
    <row r="1" ht="45" customHeight="1">
      <c r="S1" s="16" t="s">
        <v>186</v>
      </c>
    </row>
    <row r="2" spans="1:19" ht="45" customHeight="1">
      <c r="A2" s="60" t="s">
        <v>187</v>
      </c>
      <c r="B2" s="60"/>
      <c r="C2" s="60"/>
      <c r="D2" s="60"/>
      <c r="E2" s="60"/>
      <c r="F2" s="60"/>
      <c r="G2" s="60"/>
      <c r="H2" s="60"/>
      <c r="I2" s="60"/>
      <c r="J2" s="60"/>
      <c r="K2" s="60"/>
      <c r="L2" s="60"/>
      <c r="M2" s="60"/>
      <c r="N2" s="60"/>
      <c r="O2" s="60"/>
      <c r="P2" s="60"/>
      <c r="Q2" s="60"/>
      <c r="R2" s="60"/>
      <c r="S2" s="60"/>
    </row>
    <row r="3" spans="1:19" ht="45" customHeight="1">
      <c r="A3" s="313" t="s">
        <v>2</v>
      </c>
      <c r="B3" s="313"/>
      <c r="C3" s="313"/>
      <c r="D3" s="313"/>
      <c r="E3" s="313"/>
      <c r="F3" s="313"/>
      <c r="G3" s="313"/>
      <c r="H3" s="313"/>
      <c r="I3" s="313"/>
      <c r="R3" s="319" t="s">
        <v>78</v>
      </c>
      <c r="S3" s="319"/>
    </row>
    <row r="4" spans="1:19" ht="45" customHeight="1">
      <c r="A4" s="65" t="s">
        <v>95</v>
      </c>
      <c r="B4" s="65"/>
      <c r="C4" s="65"/>
      <c r="D4" s="65" t="s">
        <v>96</v>
      </c>
      <c r="E4" s="64" t="s">
        <v>165</v>
      </c>
      <c r="F4" s="65" t="s">
        <v>127</v>
      </c>
      <c r="G4" s="65"/>
      <c r="H4" s="65"/>
      <c r="I4" s="65"/>
      <c r="J4" s="65"/>
      <c r="K4" s="65"/>
      <c r="L4" s="65"/>
      <c r="M4" s="65"/>
      <c r="N4" s="65"/>
      <c r="O4" s="65"/>
      <c r="P4" s="65"/>
      <c r="Q4" s="65" t="s">
        <v>130</v>
      </c>
      <c r="R4" s="65"/>
      <c r="S4" s="65"/>
    </row>
    <row r="5" spans="1:19" ht="45" customHeight="1">
      <c r="A5" s="65"/>
      <c r="B5" s="65"/>
      <c r="C5" s="65"/>
      <c r="D5" s="65"/>
      <c r="E5" s="66"/>
      <c r="F5" s="65" t="s">
        <v>89</v>
      </c>
      <c r="G5" s="65" t="s">
        <v>188</v>
      </c>
      <c r="H5" s="65" t="s">
        <v>175</v>
      </c>
      <c r="I5" s="65" t="s">
        <v>176</v>
      </c>
      <c r="J5" s="65" t="s">
        <v>189</v>
      </c>
      <c r="K5" s="65" t="s">
        <v>190</v>
      </c>
      <c r="L5" s="65" t="s">
        <v>177</v>
      </c>
      <c r="M5" s="65" t="s">
        <v>191</v>
      </c>
      <c r="N5" s="65" t="s">
        <v>180</v>
      </c>
      <c r="O5" s="65" t="s">
        <v>192</v>
      </c>
      <c r="P5" s="65" t="s">
        <v>193</v>
      </c>
      <c r="Q5" s="65" t="s">
        <v>89</v>
      </c>
      <c r="R5" s="65" t="s">
        <v>194</v>
      </c>
      <c r="S5" s="65" t="s">
        <v>162</v>
      </c>
    </row>
    <row r="6" spans="1:19" ht="45" customHeight="1">
      <c r="A6" s="65" t="s">
        <v>98</v>
      </c>
      <c r="B6" s="65" t="s">
        <v>99</v>
      </c>
      <c r="C6" s="65" t="s">
        <v>100</v>
      </c>
      <c r="D6" s="65"/>
      <c r="E6" s="67"/>
      <c r="F6" s="65"/>
      <c r="G6" s="65"/>
      <c r="H6" s="65"/>
      <c r="I6" s="65"/>
      <c r="J6" s="65"/>
      <c r="K6" s="65"/>
      <c r="L6" s="65"/>
      <c r="M6" s="65"/>
      <c r="N6" s="65"/>
      <c r="O6" s="65"/>
      <c r="P6" s="65"/>
      <c r="Q6" s="65"/>
      <c r="R6" s="65"/>
      <c r="S6" s="65"/>
    </row>
    <row r="7" spans="1:19" ht="45" customHeight="1">
      <c r="A7" s="65"/>
      <c r="B7" s="65"/>
      <c r="C7" s="65"/>
      <c r="D7" s="65"/>
      <c r="E7" s="68">
        <f>F7+Q7</f>
        <v>29.99</v>
      </c>
      <c r="F7" s="70">
        <f>SUM(G7:P7)</f>
        <v>29.99</v>
      </c>
      <c r="G7" s="70">
        <v>22.66</v>
      </c>
      <c r="H7" s="78">
        <v>1.8</v>
      </c>
      <c r="I7" s="78">
        <v>0.4</v>
      </c>
      <c r="J7" s="78"/>
      <c r="K7" s="78"/>
      <c r="L7" s="78">
        <v>0.45</v>
      </c>
      <c r="M7" s="78"/>
      <c r="N7" s="78"/>
      <c r="O7" s="78">
        <v>0.18</v>
      </c>
      <c r="P7" s="78">
        <v>4.5</v>
      </c>
      <c r="Q7" s="70"/>
      <c r="R7" s="70"/>
      <c r="S7" s="70"/>
    </row>
    <row r="8" spans="1:19" ht="45" customHeight="1">
      <c r="A8" s="71">
        <v>201</v>
      </c>
      <c r="B8" s="71"/>
      <c r="C8" s="72"/>
      <c r="D8" s="73" t="s">
        <v>101</v>
      </c>
      <c r="E8" s="68">
        <f>F8+Q8</f>
        <v>29.99</v>
      </c>
      <c r="F8" s="70">
        <f>SUM(G8:P8)</f>
        <v>29.99</v>
      </c>
      <c r="G8" s="70">
        <v>22.66</v>
      </c>
      <c r="H8" s="78">
        <v>1.8</v>
      </c>
      <c r="I8" s="78">
        <v>0.4</v>
      </c>
      <c r="J8" s="78"/>
      <c r="K8" s="78"/>
      <c r="L8" s="78">
        <v>0.45</v>
      </c>
      <c r="M8" s="78"/>
      <c r="N8" s="78"/>
      <c r="O8" s="78">
        <v>0.18</v>
      </c>
      <c r="P8" s="78">
        <v>4.5</v>
      </c>
      <c r="Q8" s="70"/>
      <c r="R8" s="70"/>
      <c r="S8" s="70"/>
    </row>
    <row r="9" spans="1:19" ht="51" customHeight="1">
      <c r="A9" s="71">
        <v>201</v>
      </c>
      <c r="B9" s="71" t="s">
        <v>102</v>
      </c>
      <c r="C9" s="72"/>
      <c r="D9" s="73" t="s">
        <v>103</v>
      </c>
      <c r="E9" s="68">
        <f>F9+Q9</f>
        <v>29.99</v>
      </c>
      <c r="F9" s="70">
        <f>SUM(G9:P9)</f>
        <v>29.99</v>
      </c>
      <c r="G9" s="70">
        <v>22.66</v>
      </c>
      <c r="H9" s="78">
        <v>1.8</v>
      </c>
      <c r="I9" s="78">
        <v>0.4</v>
      </c>
      <c r="J9" s="78"/>
      <c r="K9" s="78"/>
      <c r="L9" s="78">
        <v>0.45</v>
      </c>
      <c r="M9" s="78"/>
      <c r="N9" s="78"/>
      <c r="O9" s="78">
        <v>0.18</v>
      </c>
      <c r="P9" s="78">
        <v>4.5</v>
      </c>
      <c r="Q9" s="70"/>
      <c r="R9" s="70"/>
      <c r="S9" s="70"/>
    </row>
    <row r="10" spans="1:19" ht="45" customHeight="1">
      <c r="A10" s="74" t="s">
        <v>104</v>
      </c>
      <c r="B10" s="74" t="s">
        <v>102</v>
      </c>
      <c r="C10" s="75" t="s">
        <v>105</v>
      </c>
      <c r="D10" s="76" t="s">
        <v>106</v>
      </c>
      <c r="E10" s="68">
        <f>F10+Q10</f>
        <v>29.99</v>
      </c>
      <c r="F10" s="70">
        <f>SUM(G10:P10)</f>
        <v>29.99</v>
      </c>
      <c r="G10" s="70">
        <v>22.66</v>
      </c>
      <c r="H10" s="78">
        <v>1.8</v>
      </c>
      <c r="I10" s="78">
        <v>0.4</v>
      </c>
      <c r="J10" s="78"/>
      <c r="K10" s="78"/>
      <c r="L10" s="78">
        <v>0.45</v>
      </c>
      <c r="M10" s="78"/>
      <c r="N10" s="78"/>
      <c r="O10" s="78">
        <v>0.18</v>
      </c>
      <c r="P10" s="78">
        <v>4.5</v>
      </c>
      <c r="Q10" s="70"/>
      <c r="R10" s="70"/>
      <c r="S10" s="70"/>
    </row>
  </sheetData>
  <sheetProtection formatCells="0" formatColumns="0" formatRows="0"/>
  <mergeCells count="22">
    <mergeCell ref="A2:S2"/>
    <mergeCell ref="A3:I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00000000000001" bottom="0.7900000000000001" header="0.39" footer="0.39"/>
  <pageSetup fitToHeight="1" fitToWidth="1" horizontalDpi="1200" verticalDpi="1200" orientation="landscape" paperSize="9" scale="6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FXB</cp:lastModifiedBy>
  <cp:lastPrinted>2018-04-04T08:51:43Z</cp:lastPrinted>
  <dcterms:created xsi:type="dcterms:W3CDTF">1996-12-17T01:32:42Z</dcterms:created>
  <dcterms:modified xsi:type="dcterms:W3CDTF">2021-12-28T03:52:57Z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2052-11.1.0.11194</vt:lpwstr>
  </property>
  <property fmtid="{D5CDD505-2E9C-101B-9397-08002B2CF9AE}" pid="5" name="I">
    <vt:lpwstr>76273396D7E947CBA0B175C37ED0C59E</vt:lpwstr>
  </property>
</Properties>
</file>