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97" firstSheet="16" activeTab="25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'!$A$1:$P$9</definedName>
    <definedName name="_xlnm.Print_Area" localSheetId="3">'部门支出总表（分类）'!$A$1:$U$10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'工资福利(政府预算)'!$A$1:$N$9</definedName>
    <definedName name="_xlnm.Print_Area" localSheetId="15">'工资福利(政府预算)(2)'!$A$1:$N$9</definedName>
    <definedName name="_xlnm.Print_Area" localSheetId="9">'基本-个人和家庭'!$A$1:$L$8</definedName>
    <definedName name="_xlnm.Print_Area" localSheetId="5">'基本-工资福利'!$A$1:$AA$10</definedName>
    <definedName name="_xlnm.Print_Area" localSheetId="7">'基本-一般商品服务'!$A$1:$Z$10</definedName>
    <definedName name="_xlnm.Print_Area" localSheetId="25">'经费拔款'!$A$1:$V$10</definedName>
    <definedName name="_xlnm.Print_Area" localSheetId="26">'经费拨款(政府预算)'!$A$1:$U$9</definedName>
    <definedName name="_xlnm.Print_Area" localSheetId="27">'三公'!$A$1:$O$8</definedName>
    <definedName name="_xlnm.Print_Area" localSheetId="8">'商品服务(政府预算)'!$A$1:$T$9</definedName>
    <definedName name="_xlnm.Print_Area" localSheetId="17">'商品服务(政府预算)(2)'!$A$1:$T$9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'一般-工资福利'!$A$1:$AA$10</definedName>
    <definedName name="_xlnm.Print_Area" localSheetId="16">'一般-商品和服务'!$A$1:$Z$10</definedName>
    <definedName name="_xlnm.Print_Area" localSheetId="13">'一般预算基本支出表'!$A$1:$I$10</definedName>
    <definedName name="_xlnm.Print_Area" localSheetId="12">'一般预算支出'!$A$1:$S$10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'支出分类(政府预算)'!$1:$9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<sst xmlns="http://schemas.openxmlformats.org/spreadsheetml/2006/main" count="1053" uniqueCount="299">
  <si>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</si>
  <si>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</si>
  <si>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</si>
  <si>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</si>
  <si>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</si>
  <si>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</si>
  <si>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</si>
  <si>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</si>
  <si>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</si>
  <si>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</si>
  <si>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</si>
  <si>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</si>
  <si>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</si>
  <si>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</si>
  <si>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</si>
  <si>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</si>
  <si>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</si>
  <si>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</si>
  <si>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</si>
  <si>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</si>
  <si>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</si>
  <si>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</si>
  <si>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</si>
  <si>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</si>
  <si>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</si>
  <si>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</si>
  <si>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</si>
  <si>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</si>
  <si>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</si>
  <si>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</si>
  <si>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</si>
  <si>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</si>
  <si>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</si>
  <si>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</si>
  <si>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</si>
  <si>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</si>
  <si>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</si>
  <si>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</si>
  <si>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</si>
  <si>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</si>
  <si>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</si>
  <si>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</si>
  <si>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</si>
  <si>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</si>
  <si>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</si>
  <si>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</si>
  <si>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</si>
  <si>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</si>
  <si>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</si>
  <si>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</si>
  <si>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</si>
  <si>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</si>
  <si>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</si>
  <si>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</si>
  <si>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</si>
  <si>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</si>
  <si>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</si>
  <si>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</si>
  <si>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</si>
  <si>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</si>
  <si>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</si>
  <si>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</si>
  <si>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</si>
  <si>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</si>
  <si>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</si>
  <si>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</si>
  <si>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</si>
  <si>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</si>
  <si>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</si>
  <si>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</si>
  <si>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</si>
  <si>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</si>
  <si>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</si>
  <si>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</si>
  <si>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</si>
  <si>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</si>
  <si>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</si>
  <si>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</si>
  <si>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</si>
  <si>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</si>
  <si>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</si>
  <si>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</si>
  <si>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</si>
  <si>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</si>
  <si>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</si>
  <si>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</si>
  <si>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</si>
  <si>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</si>
  <si>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</si>
  <si>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</si>
  <si>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</si>
  <si>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</si>
  <si>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岳阳县公安局交通警察大队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</si>
  <si>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</si>
  <si>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</si>
  <si>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</si>
  <si>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</si>
  <si>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</si>
  <si>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</si>
  <si>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</si>
  <si>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</si>
  <si>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**</t>
  </si>
  <si>
    <t>204</t>
  </si>
  <si>
    <t>102</t>
  </si>
  <si>
    <t>岳阳县公安局交通警察大队（公共安全支出）</t>
  </si>
  <si>
    <t>02</t>
  </si>
  <si>
    <t xml:space="preserve">  岳阳县公安局交通警察大队(公安)</t>
  </si>
  <si>
    <t>01</t>
  </si>
  <si>
    <t xml:space="preserve">    岳阳县公安局交通警察大队(行政运行)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</si>
  <si>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</si>
  <si>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</si>
  <si>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</si>
  <si>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</si>
  <si>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</si>
  <si>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</si>
  <si>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</si>
  <si>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</si>
  <si>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</si>
  <si>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</si>
  <si>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</si>
  <si>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</si>
  <si>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</si>
  <si>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</si>
  <si>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</si>
  <si>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</si>
  <si>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</si>
  <si>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</si>
  <si>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</si>
  <si>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</si>
  <si>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</si>
  <si>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</si>
  <si>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</si>
  <si>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</si>
  <si>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</si>
  <si>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</si>
  <si>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</si>
  <si>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</si>
  <si>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</si>
  <si>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</si>
  <si>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</si>
  <si>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</si>
  <si>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</si>
  <si>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</si>
  <si>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</si>
  <si>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</si>
  <si>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</si>
  <si>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</si>
  <si>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</si>
  <si>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</si>
  <si>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</si>
  <si>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</si>
  <si>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</si>
  <si>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</si>
  <si>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</si>
  <si>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</si>
  <si>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</si>
  <si>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</si>
  <si>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</si>
  <si>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</si>
  <si>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</si>
  <si>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</si>
  <si>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</si>
  <si>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</si>
  <si>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</si>
  <si>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</si>
  <si>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</si>
  <si>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</si>
  <si>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</si>
  <si>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</si>
  <si>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</si>
  <si>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</si>
  <si>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</si>
  <si>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</si>
  <si>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</si>
  <si>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</si>
  <si>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</si>
  <si>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</si>
  <si>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</si>
  <si>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</si>
  <si>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</si>
  <si>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</si>
  <si>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</si>
  <si>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</si>
  <si>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</si>
  <si>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</si>
  <si>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</si>
  <si>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</si>
  <si>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</si>
  <si>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</si>
  <si>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</si>
  <si>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</si>
  <si>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</si>
  <si>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</si>
  <si>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</si>
  <si>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</si>
  <si>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</si>
  <si>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</si>
  <si>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</si>
  <si>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</si>
  <si>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</si>
  <si>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</si>
  <si>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</si>
  <si>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</si>
  <si>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</si>
  <si>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</si>
  <si>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</si>
  <si>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</si>
  <si>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</si>
  <si>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</si>
  <si>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说明：2019年未安排对个人和家庭的补助支出预算，故本表无数据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</si>
  <si>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</si>
  <si>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</si>
  <si>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</si>
  <si>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</si>
  <si>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</si>
  <si>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</si>
  <si>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</si>
  <si>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</si>
  <si>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</si>
  <si>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</si>
  <si>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</si>
  <si>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</si>
  <si>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</si>
  <si>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</si>
  <si>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</si>
  <si>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</si>
  <si>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</si>
  <si>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</si>
  <si>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</si>
  <si>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</si>
  <si>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</si>
  <si>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</si>
  <si>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</si>
  <si>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</si>
  <si>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</si>
  <si>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</si>
  <si>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</si>
  <si>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</si>
  <si>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</si>
  <si>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</si>
  <si>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</si>
  <si>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</si>
  <si>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</si>
  <si>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</si>
  <si>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说明：本单位2019年无项目支出预算安排</t>
  </si>
  <si>
    <t>表-22</t>
  </si>
  <si>
    <t>政府性基金拨款支出预算表</t>
  </si>
  <si>
    <t>说明：2019年未安排政府性基金预算支出，故本表无数据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</si>
  <si>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</si>
  <si>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</si>
  <si>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</si>
  <si>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</si>
  <si>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</si>
  <si>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</si>
  <si>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</si>
  <si>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</si>
  <si>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</si>
  <si>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</si>
  <si>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</si>
  <si>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</si>
  <si>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</si>
  <si>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</si>
  <si>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</si>
  <si>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</si>
  <si>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</si>
  <si>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</si>
  <si>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</si>
  <si>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</si>
  <si>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</si>
  <si>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</si>
  <si>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</si>
  <si>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</si>
  <si>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</si>
  <si>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</si>
  <si>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</si>
  <si>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</si>
  <si>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</si>
  <si>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</si>
  <si>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</si>
  <si>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</si>
  <si>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依法查处道路交通违法行为和交通事故；维护城乡道路交通秩序和公路治安秩序；开展机动车辆安全检验、牌证发放和驾驶员考核发证工作；道路交通管理科研工作；参与城市建设、道路交通和安全设施的规划。组织宣传交通法规，依法管理道路交通秩序，管理车辆、驾驶员和行人，教育交通违章者，勘查处理交通事故，以维护正常的交通秩序，保证交通运输的畅通与安全。</t>
  </si>
  <si>
    <t>目标1：明确责任分工，加强信息报送，维稳保障再加力，确保全县道路交通安全畅通有序   依法办案，严格执法；                                                   目标2：强化酒驾整治，定点查缉与流动执法、滚动巡逻、精准拦截相结合；                                                                     目标3：创新交通安全宣传教育，充分发挥各类交通安全宣传阵地作用。</t>
  </si>
  <si>
    <t>1、接警出警率100%。2、校车事故发生率&lt;0。</t>
  </si>
  <si>
    <t>1、保障安全，预防交通事发生，减少各项经济损失。2、123456回复率100%。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</si>
  <si>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</si>
  <si>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</si>
  <si>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</si>
  <si>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</si>
  <si>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</si>
  <si>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</si>
  <si>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</si>
  <si>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</si>
  <si>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</si>
  <si>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</si>
  <si>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</si>
  <si>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</si>
  <si>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</si>
  <si>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</si>
  <si>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说明：本单位2019年无财政支出项目预算安排，故本表无数据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</si>
</sst>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6" borderId="0" applyNumberFormat="0" applyBorder="0" applyAlignment="0" applyProtection="0"/>
    <xf numFmtId="0" fontId="2" fillId="0" borderId="0">
      <alignment vertical="center"/>
      <protection/>
    </xf>
    <xf numFmtId="0" fontId="18" fillId="0" borderId="4" applyNumberFormat="0" applyFill="0" applyAlignment="0" applyProtection="0"/>
    <xf numFmtId="0" fontId="15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2" fillId="0" borderId="0">
      <alignment vertical="center"/>
      <protection/>
    </xf>
    <xf numFmtId="0" fontId="26" fillId="9" borderId="6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39">
    <xf numFmtId="0" fontId="0" fillId="0" borderId="0" xfId="0" applyAlignment="1">
      <alignment/>
    </xf>
    <xf numFmtId="0" fontId="2" fillId="0" borderId="0" xfId="79" applyFill="1">
      <alignment/>
      <protection/>
    </xf>
    <xf numFmtId="0" fontId="2" fillId="0" borderId="0" xfId="79">
      <alignment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NumberFormat="1" applyFont="1" applyAlignment="1">
      <alignment horizontal="center" vertical="center"/>
      <protection/>
    </xf>
    <xf numFmtId="0" fontId="4" fillId="0" borderId="0" xfId="79" applyNumberFormat="1" applyFont="1" applyFill="1" applyAlignment="1" applyProtection="1">
      <alignment horizontal="center" vertical="center"/>
      <protection/>
    </xf>
    <xf numFmtId="0" fontId="5" fillId="8" borderId="9" xfId="79" applyNumberFormat="1" applyFont="1" applyFill="1" applyBorder="1" applyAlignment="1" applyProtection="1">
      <alignment horizontal="center" vertical="center" wrapText="1"/>
      <protection/>
    </xf>
    <xf numFmtId="0" fontId="5" fillId="8" borderId="10" xfId="79" applyNumberFormat="1" applyFont="1" applyFill="1" applyBorder="1" applyAlignment="1" applyProtection="1">
      <alignment horizontal="center" vertical="center" wrapText="1"/>
      <protection/>
    </xf>
    <xf numFmtId="0" fontId="5" fillId="8" borderId="11" xfId="79" applyNumberFormat="1" applyFont="1" applyFill="1" applyBorder="1" applyAlignment="1" applyProtection="1">
      <alignment horizontal="center" vertical="center" wrapText="1"/>
      <protection/>
    </xf>
    <xf numFmtId="0" fontId="5" fillId="8" borderId="12" xfId="79" applyNumberFormat="1" applyFont="1" applyFill="1" applyBorder="1" applyAlignment="1" applyProtection="1">
      <alignment horizontal="center" vertical="center" wrapText="1"/>
      <protection/>
    </xf>
    <xf numFmtId="0" fontId="5" fillId="8" borderId="13" xfId="79" applyNumberFormat="1" applyFont="1" applyFill="1" applyBorder="1" applyAlignment="1" applyProtection="1">
      <alignment horizontal="center" vertical="center" wrapText="1"/>
      <protection/>
    </xf>
    <xf numFmtId="0" fontId="5" fillId="8" borderId="9" xfId="79" applyNumberFormat="1" applyFont="1" applyFill="1" applyBorder="1" applyAlignment="1" applyProtection="1">
      <alignment vertical="center" wrapText="1"/>
      <protection/>
    </xf>
    <xf numFmtId="0" fontId="3" fillId="8" borderId="14" xfId="79" applyFont="1" applyFill="1" applyBorder="1" applyAlignment="1">
      <alignment horizontal="center" vertical="center"/>
      <protection/>
    </xf>
    <xf numFmtId="0" fontId="3" fillId="8" borderId="9" xfId="79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/>
      <protection/>
    </xf>
    <xf numFmtId="49" fontId="3" fillId="0" borderId="9" xfId="79" applyNumberFormat="1" applyFont="1" applyFill="1" applyBorder="1" applyAlignment="1" applyProtection="1">
      <alignment horizontal="center" vertical="center" wrapText="1"/>
      <protection/>
    </xf>
    <xf numFmtId="49" fontId="3" fillId="0" borderId="9" xfId="79" applyNumberFormat="1" applyFont="1" applyFill="1" applyBorder="1" applyAlignment="1" applyProtection="1">
      <alignment horizontal="left" vertical="center" wrapText="1"/>
      <protection/>
    </xf>
    <xf numFmtId="49" fontId="3" fillId="0" borderId="15" xfId="79" applyNumberFormat="1" applyFont="1" applyFill="1" applyBorder="1" applyAlignment="1" applyProtection="1">
      <alignment horizontal="left" vertical="center" wrapText="1"/>
      <protection/>
    </xf>
    <xf numFmtId="176" fontId="3" fillId="0" borderId="11" xfId="79" applyNumberFormat="1" applyFont="1" applyFill="1" applyBorder="1" applyAlignment="1" applyProtection="1">
      <alignment horizontal="right" vertical="center" wrapText="1"/>
      <protection/>
    </xf>
    <xf numFmtId="176" fontId="3" fillId="0" borderId="9" xfId="79" applyNumberFormat="1" applyFont="1" applyFill="1" applyBorder="1" applyAlignment="1" applyProtection="1">
      <alignment horizontal="right" vertical="center" wrapText="1"/>
      <protection/>
    </xf>
    <xf numFmtId="49" fontId="3" fillId="0" borderId="11" xfId="79" applyNumberFormat="1" applyFont="1" applyFill="1" applyBorder="1" applyAlignment="1" applyProtection="1">
      <alignment horizontal="left" vertical="center" wrapText="1"/>
      <protection/>
    </xf>
    <xf numFmtId="0" fontId="3" fillId="0" borderId="0" xfId="79" applyFont="1" applyFill="1" applyAlignment="1">
      <alignment horizontal="left" vertical="center"/>
      <protection/>
    </xf>
    <xf numFmtId="0" fontId="3" fillId="0" borderId="0" xfId="79" applyFont="1" applyFill="1" applyAlignment="1">
      <alignment horizontal="center" vertical="center"/>
      <protection/>
    </xf>
    <xf numFmtId="0" fontId="3" fillId="0" borderId="0" xfId="79" applyNumberFormat="1" applyFont="1" applyFill="1" applyAlignment="1">
      <alignment horizontal="center" vertical="center"/>
      <protection/>
    </xf>
    <xf numFmtId="0" fontId="2" fillId="0" borderId="0" xfId="79" applyAlignment="1">
      <alignment horizontal="center"/>
      <protection/>
    </xf>
    <xf numFmtId="49" fontId="3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6" xfId="19" applyNumberFormat="1" applyFont="1" applyFill="1" applyBorder="1" applyAlignment="1" applyProtection="1">
      <alignment horizontal="center" vertical="center" wrapText="1"/>
      <protection/>
    </xf>
    <xf numFmtId="0" fontId="5" fillId="8" borderId="14" xfId="19" applyNumberFormat="1" applyFont="1" applyFill="1" applyBorder="1" applyAlignment="1" applyProtection="1">
      <alignment horizontal="center" vertical="center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3" fillId="8" borderId="14" xfId="19" applyFont="1" applyFill="1" applyBorder="1" applyAlignment="1">
      <alignment horizontal="center" vertical="center"/>
      <protection/>
    </xf>
    <xf numFmtId="0" fontId="3" fillId="8" borderId="10" xfId="19" applyFont="1" applyFill="1" applyBorder="1" applyAlignment="1">
      <alignment horizontal="center" vertical="center"/>
      <protection/>
    </xf>
    <xf numFmtId="49" fontId="3" fillId="0" borderId="15" xfId="19" applyNumberFormat="1" applyFont="1" applyFill="1" applyBorder="1" applyAlignment="1" applyProtection="1">
      <alignment horizontal="center" vertical="center" wrapText="1"/>
      <protection/>
    </xf>
    <xf numFmtId="49" fontId="3" fillId="0" borderId="11" xfId="19" applyNumberFormat="1" applyFont="1" applyFill="1" applyBorder="1" applyAlignment="1" applyProtection="1">
      <alignment horizontal="left" vertical="center" wrapText="1"/>
      <protection/>
    </xf>
    <xf numFmtId="176" fontId="3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19" applyAlignment="1">
      <alignment horizontal="center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0" fontId="2" fillId="0" borderId="0" xfId="72" applyFill="1">
      <alignment vertical="center"/>
      <protection/>
    </xf>
    <xf numFmtId="0" fontId="2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2" fillId="0" borderId="0" xfId="72" applyAlignment="1">
      <alignment horizontal="center" vertical="center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3" fillId="8" borderId="18" xfId="72" applyNumberFormat="1" applyFont="1" applyFill="1" applyBorder="1" applyAlignment="1" applyProtection="1">
      <alignment horizontal="center" vertical="center" wrapText="1"/>
      <protection/>
    </xf>
    <xf numFmtId="0" fontId="3" fillId="8" borderId="13" xfId="72" applyNumberFormat="1" applyFont="1" applyFill="1" applyBorder="1" applyAlignment="1" applyProtection="1">
      <alignment horizontal="center" vertical="center" wrapText="1"/>
      <protection/>
    </xf>
    <xf numFmtId="0" fontId="3" fillId="8" borderId="19" xfId="72" applyNumberFormat="1" applyFont="1" applyFill="1" applyBorder="1" applyAlignment="1" applyProtection="1">
      <alignment horizontal="center" vertical="center" wrapText="1"/>
      <protection/>
    </xf>
    <xf numFmtId="0" fontId="3" fillId="8" borderId="20" xfId="72" applyNumberFormat="1" applyFont="1" applyFill="1" applyBorder="1" applyAlignment="1" applyProtection="1">
      <alignment horizontal="center" vertical="center" wrapText="1"/>
      <protection/>
    </xf>
    <xf numFmtId="0" fontId="3" fillId="8" borderId="11" xfId="72" applyNumberFormat="1" applyFont="1" applyFill="1" applyBorder="1" applyAlignment="1" applyProtection="1">
      <alignment horizontal="center" vertical="center" wrapText="1"/>
      <protection/>
    </xf>
    <xf numFmtId="0" fontId="3" fillId="8" borderId="9" xfId="72" applyNumberFormat="1" applyFont="1" applyFill="1" applyBorder="1" applyAlignment="1" applyProtection="1">
      <alignment horizontal="center" vertical="center" wrapText="1"/>
      <protection/>
    </xf>
    <xf numFmtId="0" fontId="3" fillId="8" borderId="12" xfId="72" applyNumberFormat="1" applyFont="1" applyFill="1" applyBorder="1" applyAlignment="1" applyProtection="1">
      <alignment horizontal="center" vertical="center" wrapText="1"/>
      <protection/>
    </xf>
    <xf numFmtId="0" fontId="3" fillId="8" borderId="15" xfId="72" applyNumberFormat="1" applyFont="1" applyFill="1" applyBorder="1" applyAlignment="1" applyProtection="1">
      <alignment horizontal="center" vertical="center" wrapText="1"/>
      <protection/>
    </xf>
    <xf numFmtId="0" fontId="2" fillId="8" borderId="10" xfId="72" applyFill="1" applyBorder="1" applyAlignment="1">
      <alignment horizontal="center" vertical="center" wrapText="1"/>
      <protection/>
    </xf>
    <xf numFmtId="0" fontId="2" fillId="8" borderId="14" xfId="72" applyFill="1" applyBorder="1" applyAlignment="1">
      <alignment horizontal="center" vertical="center" wrapText="1"/>
      <protection/>
    </xf>
    <xf numFmtId="49" fontId="2" fillId="0" borderId="9" xfId="72" applyNumberFormat="1" applyFont="1" applyFill="1" applyBorder="1" applyAlignment="1" applyProtection="1">
      <alignment vertical="center" wrapText="1"/>
      <protection/>
    </xf>
    <xf numFmtId="176" fontId="2" fillId="0" borderId="11" xfId="72" applyNumberFormat="1" applyFont="1" applyFill="1" applyBorder="1" applyAlignment="1" applyProtection="1">
      <alignment horizontal="right" vertical="center" wrapText="1"/>
      <protection/>
    </xf>
    <xf numFmtId="176" fontId="2" fillId="0" borderId="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Alignment="1">
      <alignment horizontal="right" vertical="center"/>
      <protection/>
    </xf>
    <xf numFmtId="0" fontId="2" fillId="0" borderId="21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center" vertical="center" wrapText="1"/>
      <protection/>
    </xf>
    <xf numFmtId="177" fontId="2" fillId="0" borderId="15" xfId="72" applyNumberFormat="1" applyFont="1" applyFill="1" applyBorder="1" applyAlignment="1" applyProtection="1">
      <alignment horizontal="right" vertical="center" wrapText="1"/>
      <protection/>
    </xf>
    <xf numFmtId="177" fontId="2" fillId="0" borderId="11" xfId="72" applyNumberFormat="1" applyFont="1" applyFill="1" applyBorder="1" applyAlignment="1" applyProtection="1">
      <alignment horizontal="right" vertical="center" wrapText="1"/>
      <protection/>
    </xf>
    <xf numFmtId="177" fontId="2" fillId="0" borderId="9" xfId="72" applyNumberFormat="1" applyFont="1" applyFill="1" applyBorder="1" applyAlignment="1" applyProtection="1">
      <alignment horizontal="right" vertical="center" wrapText="1"/>
      <protection/>
    </xf>
    <xf numFmtId="4" fontId="2" fillId="0" borderId="0" xfId="72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9" xfId="20" applyFont="1" applyFill="1" applyBorder="1" applyAlignment="1">
      <alignment horizontal="centerContinuous" vertical="center"/>
      <protection/>
    </xf>
    <xf numFmtId="0" fontId="3" fillId="8" borderId="9" xfId="20" applyNumberFormat="1" applyFont="1" applyFill="1" applyBorder="1" applyAlignment="1" applyProtection="1">
      <alignment horizontal="center" vertical="center" wrapText="1"/>
      <protection/>
    </xf>
    <xf numFmtId="0" fontId="3" fillId="0" borderId="9" xfId="20" applyNumberFormat="1" applyFont="1" applyFill="1" applyBorder="1" applyAlignment="1" applyProtection="1">
      <alignment horizontal="center" vertical="center" wrapText="1"/>
      <protection/>
    </xf>
    <xf numFmtId="0" fontId="3" fillId="8" borderId="9" xfId="20" applyNumberFormat="1" applyFont="1" applyFill="1" applyBorder="1" applyAlignment="1" applyProtection="1">
      <alignment horizontal="centerContinuous" vertical="center"/>
      <protection/>
    </xf>
    <xf numFmtId="0" fontId="3" fillId="8" borderId="9" xfId="20" applyNumberFormat="1" applyFont="1" applyFill="1" applyBorder="1" applyAlignment="1" applyProtection="1">
      <alignment horizontal="center" vertical="center"/>
      <protection/>
    </xf>
    <xf numFmtId="0" fontId="3" fillId="8" borderId="9" xfId="20" applyFont="1" applyFill="1" applyBorder="1" applyAlignment="1">
      <alignment horizontal="center" vertical="center" wrapText="1"/>
      <protection/>
    </xf>
    <xf numFmtId="176" fontId="3" fillId="8" borderId="9" xfId="20" applyNumberFormat="1" applyFont="1" applyFill="1" applyBorder="1" applyAlignment="1">
      <alignment horizontal="center" vertical="center" wrapText="1"/>
      <protection/>
    </xf>
    <xf numFmtId="176" fontId="2" fillId="0" borderId="9" xfId="20" applyNumberFormat="1" applyFont="1" applyFill="1" applyBorder="1" applyAlignment="1" applyProtection="1">
      <alignment horizontal="right" vertical="center" wrapText="1"/>
      <protection/>
    </xf>
    <xf numFmtId="0" fontId="2" fillId="0" borderId="0" xfId="20" applyFill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20" xfId="20" applyBorder="1" applyAlignment="1">
      <alignment horizontal="right" vertical="center"/>
      <protection/>
    </xf>
    <xf numFmtId="0" fontId="2" fillId="0" borderId="20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178" fontId="2" fillId="0" borderId="9" xfId="20" applyNumberFormat="1" applyFont="1" applyFill="1" applyBorder="1" applyAlignment="1" applyProtection="1">
      <alignment horizontal="right" vertical="center" wrapText="1"/>
      <protection/>
    </xf>
    <xf numFmtId="178" fontId="2" fillId="0" borderId="9" xfId="20" applyNumberFormat="1" applyFill="1" applyBorder="1" applyAlignment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right" wrapText="1"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3" fillId="8" borderId="0" xfId="27" applyNumberFormat="1" applyFont="1" applyFill="1" applyAlignment="1">
      <alignment vertical="center"/>
      <protection/>
    </xf>
    <xf numFmtId="0" fontId="3" fillId="0" borderId="0" xfId="27" applyFont="1" applyFill="1" applyAlignment="1">
      <alignment horizontal="centerContinuous" vertical="center"/>
      <protection/>
    </xf>
    <xf numFmtId="0" fontId="3" fillId="0" borderId="0" xfId="27" applyFont="1" applyAlignment="1">
      <alignment horizontal="centerContinuous" vertical="center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5" xfId="27" applyNumberFormat="1" applyFont="1" applyFill="1" applyBorder="1" applyAlignment="1" applyProtection="1">
      <alignment horizontal="center" vertical="center" wrapText="1"/>
      <protection/>
    </xf>
    <xf numFmtId="0" fontId="3" fillId="8" borderId="11" xfId="27" applyNumberFormat="1" applyFont="1" applyFill="1" applyBorder="1" applyAlignment="1" applyProtection="1">
      <alignment horizontal="center" vertical="center" wrapText="1"/>
      <protection/>
    </xf>
    <xf numFmtId="0" fontId="3" fillId="8" borderId="18" xfId="27" applyNumberFormat="1" applyFont="1" applyFill="1" applyBorder="1" applyAlignment="1" applyProtection="1">
      <alignment horizontal="center" vertical="center" wrapText="1"/>
      <protection/>
    </xf>
    <xf numFmtId="0" fontId="3" fillId="8" borderId="20" xfId="27" applyFont="1" applyFill="1" applyBorder="1" applyAlignment="1">
      <alignment horizontal="center" vertical="center" wrapText="1"/>
      <protection/>
    </xf>
    <xf numFmtId="0" fontId="3" fillId="8" borderId="14" xfId="27" applyFont="1" applyFill="1" applyBorder="1" applyAlignment="1">
      <alignment horizontal="center" vertical="center" wrapText="1"/>
      <protection/>
    </xf>
    <xf numFmtId="0" fontId="3" fillId="8" borderId="10" xfId="27" applyFont="1" applyFill="1" applyBorder="1" applyAlignment="1">
      <alignment horizontal="center" vertical="center" wrapText="1"/>
      <protection/>
    </xf>
    <xf numFmtId="49" fontId="3" fillId="0" borderId="11" xfId="27" applyNumberFormat="1" applyFont="1" applyFill="1" applyBorder="1" applyAlignment="1" applyProtection="1">
      <alignment horizontal="center" vertical="center" wrapText="1"/>
      <protection/>
    </xf>
    <xf numFmtId="49" fontId="3" fillId="0" borderId="9" xfId="27" applyNumberFormat="1" applyFont="1" applyFill="1" applyBorder="1" applyAlignment="1" applyProtection="1">
      <alignment horizontal="center" vertical="center" wrapText="1"/>
      <protection/>
    </xf>
    <xf numFmtId="49" fontId="3" fillId="0" borderId="15" xfId="27" applyNumberFormat="1" applyFont="1" applyFill="1" applyBorder="1" applyAlignment="1" applyProtection="1">
      <alignment horizontal="left" vertical="center" wrapText="1"/>
      <protection/>
    </xf>
    <xf numFmtId="0" fontId="3" fillId="0" borderId="11" xfId="27" applyNumberFormat="1" applyFont="1" applyFill="1" applyBorder="1" applyAlignment="1" applyProtection="1">
      <alignment horizontal="left" vertical="center" wrapText="1"/>
      <protection/>
    </xf>
    <xf numFmtId="176" fontId="3" fillId="0" borderId="9" xfId="27" applyNumberFormat="1" applyFont="1" applyFill="1" applyBorder="1" applyAlignment="1" applyProtection="1">
      <alignment horizontal="right" vertical="center" wrapText="1"/>
      <protection/>
    </xf>
    <xf numFmtId="176" fontId="3" fillId="0" borderId="15" xfId="27" applyNumberFormat="1" applyFont="1" applyFill="1" applyBorder="1" applyAlignment="1" applyProtection="1">
      <alignment horizontal="right" vertical="center" wrapText="1"/>
      <protection/>
    </xf>
    <xf numFmtId="176" fontId="3" fillId="0" borderId="11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left" vertical="center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79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79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0" fontId="3" fillId="8" borderId="13" xfId="27" applyNumberFormat="1" applyFont="1" applyFill="1" applyBorder="1" applyAlignment="1" applyProtection="1">
      <alignment horizontal="center" vertical="center" wrapText="1"/>
      <protection/>
    </xf>
    <xf numFmtId="0" fontId="3" fillId="8" borderId="20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179" fontId="3" fillId="8" borderId="0" xfId="27" applyNumberFormat="1" applyFont="1" applyFill="1" applyAlignment="1">
      <alignment vertical="center"/>
      <protection/>
    </xf>
    <xf numFmtId="0" fontId="2" fillId="0" borderId="20" xfId="27" applyFont="1" applyBorder="1" applyAlignment="1">
      <alignment horizontal="left" vertical="center" wrapText="1"/>
      <protection/>
    </xf>
    <xf numFmtId="0" fontId="3" fillId="0" borderId="20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Font="1" applyFill="1" applyBorder="1" applyAlignment="1">
      <alignment horizontal="center" vertical="center" wrapText="1"/>
      <protection/>
    </xf>
    <xf numFmtId="0" fontId="2" fillId="8" borderId="9" xfId="27" applyFont="1" applyFill="1" applyBorder="1" applyAlignment="1">
      <alignment horizontal="center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61" applyFill="1">
      <alignment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49" fontId="3" fillId="8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0" fontId="3" fillId="0" borderId="0" xfId="61" applyFont="1" applyAlignment="1">
      <alignment horizontal="centerContinuous" vertical="center"/>
      <protection/>
    </xf>
    <xf numFmtId="0" fontId="3" fillId="8" borderId="10" xfId="61" applyFont="1" applyFill="1" applyBorder="1" applyAlignment="1">
      <alignment horizontal="centerContinuous" vertical="center"/>
      <protection/>
    </xf>
    <xf numFmtId="0" fontId="3" fillId="8" borderId="22" xfId="61" applyFont="1" applyFill="1" applyBorder="1" applyAlignment="1">
      <alignment horizontal="centerContinuous" vertical="center"/>
      <protection/>
    </xf>
    <xf numFmtId="0" fontId="3" fillId="8" borderId="11" xfId="61" applyNumberFormat="1" applyFont="1" applyFill="1" applyBorder="1" applyAlignment="1" applyProtection="1">
      <alignment horizontal="center" vertical="center" wrapText="1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21" xfId="61" applyFont="1" applyFill="1" applyBorder="1" applyAlignment="1">
      <alignment horizontal="centerContinuous" vertical="center"/>
      <protection/>
    </xf>
    <xf numFmtId="0" fontId="3" fillId="8" borderId="11" xfId="61" applyNumberFormat="1" applyFont="1" applyFill="1" applyBorder="1" applyAlignment="1" applyProtection="1">
      <alignment horizontal="center" vertical="center"/>
      <protection/>
    </xf>
    <xf numFmtId="0" fontId="3" fillId="8" borderId="20" xfId="61" applyFont="1" applyFill="1" applyBorder="1" applyAlignment="1">
      <alignment horizontal="center" vertical="center" wrapText="1"/>
      <protection/>
    </xf>
    <xf numFmtId="0" fontId="3" fillId="8" borderId="14" xfId="61" applyFont="1" applyFill="1" applyBorder="1" applyAlignment="1">
      <alignment horizontal="center" vertical="center" wrapText="1"/>
      <protection/>
    </xf>
    <xf numFmtId="0" fontId="3" fillId="8" borderId="10" xfId="61" applyFont="1" applyFill="1" applyBorder="1" applyAlignment="1">
      <alignment horizontal="center" vertical="center" wrapText="1"/>
      <protection/>
    </xf>
    <xf numFmtId="49" fontId="3" fillId="0" borderId="11" xfId="61" applyNumberFormat="1" applyFont="1" applyFill="1" applyBorder="1" applyAlignment="1" applyProtection="1">
      <alignment horizontal="center" vertical="center" wrapText="1"/>
      <protection/>
    </xf>
    <xf numFmtId="49" fontId="3" fillId="0" borderId="9" xfId="61" applyNumberFormat="1" applyFont="1" applyFill="1" applyBorder="1" applyAlignment="1" applyProtection="1">
      <alignment horizontal="center" vertical="center" wrapText="1"/>
      <protection/>
    </xf>
    <xf numFmtId="49" fontId="3" fillId="0" borderId="15" xfId="61" applyNumberFormat="1" applyFont="1" applyFill="1" applyBorder="1" applyAlignment="1" applyProtection="1">
      <alignment horizontal="left" vertical="center" wrapText="1"/>
      <protection/>
    </xf>
    <xf numFmtId="0" fontId="3" fillId="0" borderId="9" xfId="61" applyNumberFormat="1" applyFont="1" applyFill="1" applyBorder="1" applyAlignment="1" applyProtection="1">
      <alignment horizontal="left" vertical="center" wrapText="1"/>
      <protection/>
    </xf>
    <xf numFmtId="176" fontId="3" fillId="0" borderId="15" xfId="61" applyNumberFormat="1" applyFont="1" applyFill="1" applyBorder="1" applyAlignment="1" applyProtection="1">
      <alignment horizontal="right" vertical="center" wrapText="1"/>
      <protection/>
    </xf>
    <xf numFmtId="176" fontId="3" fillId="0" borderId="11" xfId="61" applyNumberFormat="1" applyFont="1" applyFill="1" applyBorder="1" applyAlignment="1" applyProtection="1">
      <alignment horizontal="right" vertical="center" wrapText="1"/>
      <protection/>
    </xf>
    <xf numFmtId="49" fontId="3" fillId="0" borderId="0" xfId="61" applyNumberFormat="1" applyFont="1" applyFill="1" applyAlignment="1">
      <alignment horizontal="left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79" fontId="3" fillId="0" borderId="0" xfId="61" applyNumberFormat="1" applyFont="1" applyFill="1" applyAlignment="1">
      <alignment horizontal="center" vertical="center"/>
      <protection/>
    </xf>
    <xf numFmtId="179" fontId="3" fillId="8" borderId="0" xfId="61" applyNumberFormat="1" applyFont="1" applyFill="1" applyAlignment="1">
      <alignment horizontal="center" vertical="center"/>
      <protection/>
    </xf>
    <xf numFmtId="49" fontId="3" fillId="8" borderId="0" xfId="61" applyNumberFormat="1" applyFont="1" applyFill="1" applyAlignment="1">
      <alignment horizontal="center" vertical="center"/>
      <protection/>
    </xf>
    <xf numFmtId="0" fontId="3" fillId="8" borderId="0" xfId="61" applyFont="1" applyFill="1" applyAlignment="1">
      <alignment horizontal="left" vertical="center"/>
      <protection/>
    </xf>
    <xf numFmtId="0" fontId="3" fillId="8" borderId="15" xfId="61" applyNumberFormat="1" applyFont="1" applyFill="1" applyBorder="1" applyAlignment="1" applyProtection="1">
      <alignment horizontal="center" vertical="center"/>
      <protection/>
    </xf>
    <xf numFmtId="0" fontId="3" fillId="8" borderId="20" xfId="61" applyNumberFormat="1" applyFont="1" applyFill="1" applyBorder="1" applyAlignment="1" applyProtection="1">
      <alignment horizontal="center" vertical="center" wrapText="1"/>
      <protection/>
    </xf>
    <xf numFmtId="0" fontId="3" fillId="8" borderId="15" xfId="61" applyNumberFormat="1" applyFont="1" applyFill="1" applyBorder="1" applyAlignment="1" applyProtection="1">
      <alignment horizontal="center" vertical="center" wrapText="1"/>
      <protection/>
    </xf>
    <xf numFmtId="176" fontId="3" fillId="0" borderId="9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179" fontId="3" fillId="8" borderId="0" xfId="61" applyNumberFormat="1" applyFont="1" applyFill="1" applyAlignment="1">
      <alignment vertical="center"/>
      <protection/>
    </xf>
    <xf numFmtId="0" fontId="2" fillId="0" borderId="20" xfId="61" applyFont="1" applyBorder="1" applyAlignment="1">
      <alignment horizontal="left" vertical="center" wrapText="1"/>
      <protection/>
    </xf>
    <xf numFmtId="0" fontId="3" fillId="0" borderId="20" xfId="61" applyNumberFormat="1" applyFont="1" applyFill="1" applyBorder="1" applyAlignment="1" applyProtection="1">
      <alignment horizontal="right" vertical="center"/>
      <protection/>
    </xf>
    <xf numFmtId="0" fontId="3" fillId="8" borderId="0" xfId="61" applyFont="1" applyFill="1" applyAlignment="1">
      <alignment vertical="center"/>
      <protection/>
    </xf>
    <xf numFmtId="0" fontId="3" fillId="8" borderId="12" xfId="61" applyNumberFormat="1" applyFont="1" applyFill="1" applyBorder="1" applyAlignment="1" applyProtection="1">
      <alignment horizontal="center" vertical="center"/>
      <protection/>
    </xf>
    <xf numFmtId="0" fontId="2" fillId="8" borderId="21" xfId="61" applyFont="1" applyFill="1" applyBorder="1" applyAlignment="1">
      <alignment horizontal="center" vertical="center" wrapText="1"/>
      <protection/>
    </xf>
    <xf numFmtId="0" fontId="2" fillId="8" borderId="9" xfId="61" applyFont="1" applyFill="1" applyBorder="1" applyAlignment="1">
      <alignment horizontal="center" vertical="center" wrapText="1"/>
      <protection/>
    </xf>
    <xf numFmtId="0" fontId="2" fillId="8" borderId="16" xfId="61" applyFont="1" applyFill="1" applyBorder="1" applyAlignment="1" applyProtection="1">
      <alignment horizontal="center" vertical="center" wrapText="1"/>
      <protection locked="0"/>
    </xf>
    <xf numFmtId="0" fontId="2" fillId="8" borderId="19" xfId="6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76" applyFill="1">
      <alignment vertical="center"/>
      <protection/>
    </xf>
    <xf numFmtId="0" fontId="2" fillId="0" borderId="0" xfId="76">
      <alignment vertical="center"/>
      <protection/>
    </xf>
    <xf numFmtId="0" fontId="3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3" fillId="0" borderId="20" xfId="76" applyFont="1" applyBorder="1" applyAlignment="1">
      <alignment horizontal="left" vertical="center" wrapText="1"/>
      <protection/>
    </xf>
    <xf numFmtId="0" fontId="3" fillId="0" borderId="0" xfId="76" applyFont="1" applyAlignment="1">
      <alignment horizontal="left" vertical="center" wrapText="1"/>
      <protection/>
    </xf>
    <xf numFmtId="0" fontId="3" fillId="8" borderId="9" xfId="76" applyFont="1" applyFill="1" applyBorder="1" applyAlignment="1">
      <alignment horizontal="center" vertical="center" wrapText="1"/>
      <protection/>
    </xf>
    <xf numFmtId="49" fontId="3" fillId="8" borderId="9" xfId="76" applyNumberFormat="1" applyFont="1" applyFill="1" applyBorder="1" applyAlignment="1" applyProtection="1">
      <alignment horizontal="center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0" fontId="3" fillId="8" borderId="9" xfId="76" applyNumberFormat="1" applyFont="1" applyFill="1" applyBorder="1" applyAlignment="1" applyProtection="1">
      <alignment horizontal="center" vertical="center" wrapText="1"/>
      <protection/>
    </xf>
    <xf numFmtId="0" fontId="3" fillId="8" borderId="12" xfId="76" applyFont="1" applyFill="1" applyBorder="1" applyAlignment="1">
      <alignment horizontal="center" vertical="center" wrapText="1"/>
      <protection/>
    </xf>
    <xf numFmtId="0" fontId="3" fillId="8" borderId="13" xfId="76" applyFont="1" applyFill="1" applyBorder="1" applyAlignment="1">
      <alignment horizontal="center" vertical="center" wrapText="1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0" borderId="11" xfId="76" applyNumberFormat="1" applyFont="1" applyFill="1" applyBorder="1" applyAlignment="1" applyProtection="1">
      <alignment horizontal="left" vertical="center" wrapText="1"/>
      <protection/>
    </xf>
    <xf numFmtId="0" fontId="3" fillId="0" borderId="11" xfId="76" applyNumberFormat="1" applyFont="1" applyFill="1" applyBorder="1" applyAlignment="1" applyProtection="1">
      <alignment horizontal="left" vertical="center"/>
      <protection/>
    </xf>
    <xf numFmtId="49" fontId="3" fillId="0" borderId="9" xfId="76" applyNumberFormat="1" applyFont="1" applyFill="1" applyBorder="1" applyAlignment="1" applyProtection="1">
      <alignment horizontal="left" vertical="center"/>
      <protection/>
    </xf>
    <xf numFmtId="176" fontId="3" fillId="0" borderId="15" xfId="76" applyNumberFormat="1" applyFont="1" applyFill="1" applyBorder="1" applyAlignment="1" applyProtection="1">
      <alignment horizontal="right" vertical="center" wrapText="1"/>
      <protection/>
    </xf>
    <xf numFmtId="176" fontId="3" fillId="0" borderId="9" xfId="76" applyNumberFormat="1" applyFont="1" applyFill="1" applyBorder="1" applyAlignment="1" applyProtection="1">
      <alignment horizontal="right" vertical="center" wrapText="1"/>
      <protection/>
    </xf>
    <xf numFmtId="176" fontId="3" fillId="0" borderId="11" xfId="76" applyNumberFormat="1" applyFont="1" applyFill="1" applyBorder="1" applyAlignment="1" applyProtection="1">
      <alignment horizontal="right" vertical="center" wrapText="1"/>
      <protection/>
    </xf>
    <xf numFmtId="0" fontId="3" fillId="0" borderId="0" xfId="76" applyFont="1" applyFill="1" applyAlignment="1">
      <alignment horizontal="left" vertical="center"/>
      <protection/>
    </xf>
    <xf numFmtId="0" fontId="3" fillId="0" borderId="0" xfId="76" applyFont="1" applyFill="1" applyAlignment="1">
      <alignment horizontal="centerContinuous" vertical="center"/>
      <protection/>
    </xf>
    <xf numFmtId="180" fontId="3" fillId="0" borderId="0" xfId="76" applyNumberFormat="1" applyFont="1" applyFill="1" applyAlignment="1" applyProtection="1">
      <alignment horizontal="centerContinuous" vertical="center"/>
      <protection/>
    </xf>
    <xf numFmtId="0" fontId="3" fillId="0" borderId="0" xfId="76" applyFont="1" applyAlignment="1">
      <alignment horizontal="centerContinuous" vertical="center"/>
      <protection/>
    </xf>
    <xf numFmtId="0" fontId="3" fillId="0" borderId="0" xfId="76" applyNumberFormat="1" applyFont="1" applyFill="1" applyAlignment="1" applyProtection="1">
      <alignment vertical="center" wrapText="1"/>
      <protection/>
    </xf>
    <xf numFmtId="0" fontId="3" fillId="0" borderId="0" xfId="76" applyNumberFormat="1" applyFont="1" applyFill="1" applyAlignment="1" applyProtection="1">
      <alignment horizontal="right" vertical="center"/>
      <protection/>
    </xf>
    <xf numFmtId="0" fontId="3" fillId="0" borderId="20" xfId="76" applyNumberFormat="1" applyFont="1" applyFill="1" applyBorder="1" applyAlignment="1" applyProtection="1">
      <alignment wrapText="1"/>
      <protection/>
    </xf>
    <xf numFmtId="0" fontId="3" fillId="0" borderId="20" xfId="76" applyNumberFormat="1" applyFont="1" applyFill="1" applyBorder="1" applyAlignment="1" applyProtection="1">
      <alignment horizontal="right" vertical="center" wrapText="1"/>
      <protection/>
    </xf>
    <xf numFmtId="0" fontId="3" fillId="8" borderId="18" xfId="76" applyFont="1" applyFill="1" applyBorder="1" applyAlignment="1">
      <alignment horizontal="center" vertical="center" wrapText="1"/>
      <protection/>
    </xf>
    <xf numFmtId="0" fontId="3" fillId="8" borderId="11" xfId="76" applyNumberFormat="1" applyFont="1" applyFill="1" applyBorder="1" applyAlignment="1" applyProtection="1">
      <alignment horizontal="center" vertical="center" wrapText="1"/>
      <protection/>
    </xf>
    <xf numFmtId="0" fontId="3" fillId="8" borderId="9" xfId="76" applyNumberFormat="1" applyFont="1" applyFill="1" applyBorder="1" applyAlignment="1" applyProtection="1">
      <alignment horizontal="center" vertical="center"/>
      <protection/>
    </xf>
    <xf numFmtId="0" fontId="2" fillId="8" borderId="10" xfId="76" applyFill="1" applyBorder="1" applyAlignment="1">
      <alignment horizontal="center" vertical="center"/>
      <protection/>
    </xf>
    <xf numFmtId="0" fontId="3" fillId="8" borderId="9" xfId="76" applyFont="1" applyFill="1" applyBorder="1" applyAlignment="1">
      <alignment horizontal="center" vertical="center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8" borderId="9" xfId="54" applyFont="1" applyFill="1" applyBorder="1" applyAlignment="1">
      <alignment horizontal="center" vertical="center" wrapText="1"/>
      <protection/>
    </xf>
    <xf numFmtId="0" fontId="3" fillId="8" borderId="9" xfId="54" applyNumberFormat="1" applyFont="1" applyFill="1" applyBorder="1" applyAlignment="1" applyProtection="1">
      <alignment horizontal="center" vertical="center" wrapText="1"/>
      <protection/>
    </xf>
    <xf numFmtId="0" fontId="3" fillId="8" borderId="9" xfId="54" applyNumberFormat="1" applyFont="1" applyFill="1" applyBorder="1" applyAlignment="1" applyProtection="1">
      <alignment horizontal="center" vertical="center"/>
      <protection/>
    </xf>
    <xf numFmtId="0" fontId="3" fillId="8" borderId="10" xfId="54" applyFont="1" applyFill="1" applyBorder="1" applyAlignment="1">
      <alignment horizontal="center" vertical="center" wrapText="1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49" fontId="3" fillId="0" borderId="15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176" fontId="2" fillId="0" borderId="9" xfId="54" applyNumberFormat="1" applyFill="1" applyBorder="1" applyAlignment="1">
      <alignment horizontal="right" vertical="center" wrapText="1"/>
      <protection/>
    </xf>
    <xf numFmtId="0" fontId="3" fillId="0" borderId="0" xfId="54" applyFont="1" applyFill="1" applyAlignment="1">
      <alignment horizontal="left" vertical="center"/>
      <protection/>
    </xf>
    <xf numFmtId="0" fontId="3" fillId="0" borderId="20" xfId="54" applyNumberFormat="1" applyFont="1" applyFill="1" applyBorder="1" applyAlignment="1" applyProtection="1">
      <alignment horizontal="right" vertical="center"/>
      <protection/>
    </xf>
    <xf numFmtId="180" fontId="3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right" vertical="center" wrapText="1"/>
    </xf>
    <xf numFmtId="0" fontId="3" fillId="0" borderId="0" xfId="71" applyFont="1" applyFill="1" applyAlignment="1">
      <alignment horizontal="centerContinuous" vertical="center"/>
      <protection/>
    </xf>
    <xf numFmtId="0" fontId="3" fillId="0" borderId="0" xfId="71" applyFont="1" applyAlignment="1">
      <alignment horizontal="centerContinuous" vertical="center"/>
      <protection/>
    </xf>
    <xf numFmtId="0" fontId="3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3" fillId="0" borderId="20" xfId="71" applyFont="1" applyBorder="1" applyAlignment="1">
      <alignment horizontal="centerContinuous" vertical="center" wrapText="1"/>
      <protection/>
    </xf>
    <xf numFmtId="0" fontId="3" fillId="0" borderId="0" xfId="71" applyFont="1" applyAlignment="1">
      <alignment horizontal="left" vertical="center" wrapText="1"/>
      <protection/>
    </xf>
    <xf numFmtId="0" fontId="3" fillId="8" borderId="9" xfId="71" applyFont="1" applyFill="1" applyBorder="1" applyAlignment="1">
      <alignment horizontal="center" vertical="center" wrapText="1"/>
      <protection/>
    </xf>
    <xf numFmtId="0" fontId="3" fillId="8" borderId="9" xfId="71" applyNumberFormat="1" applyFont="1" applyFill="1" applyBorder="1" applyAlignment="1" applyProtection="1">
      <alignment horizontal="center" vertical="center" wrapText="1"/>
      <protection/>
    </xf>
    <xf numFmtId="49" fontId="5" fillId="0" borderId="9" xfId="78" applyNumberFormat="1" applyFont="1" applyFill="1" applyBorder="1" applyAlignment="1" applyProtection="1">
      <alignment horizontal="center" vertical="center" wrapText="1"/>
      <protection/>
    </xf>
    <xf numFmtId="0" fontId="5" fillId="8" borderId="9" xfId="78" applyFont="1" applyFill="1" applyBorder="1" applyAlignment="1">
      <alignment horizontal="center" vertical="center" wrapText="1"/>
      <protection/>
    </xf>
    <xf numFmtId="49" fontId="3" fillId="0" borderId="9" xfId="78" applyNumberFormat="1" applyFont="1" applyFill="1" applyBorder="1" applyAlignment="1" applyProtection="1">
      <alignment horizontal="center" vertical="center" wrapText="1"/>
      <protection/>
    </xf>
    <xf numFmtId="0" fontId="5" fillId="8" borderId="9" xfId="78" applyFont="1" applyFill="1" applyBorder="1" applyAlignment="1">
      <alignment horizontal="left" vertical="center" wrapText="1"/>
      <protection/>
    </xf>
    <xf numFmtId="0" fontId="3" fillId="0" borderId="9" xfId="78" applyNumberFormat="1" applyFont="1" applyFill="1" applyBorder="1" applyAlignment="1" applyProtection="1">
      <alignment horizontal="left" vertical="center" wrapText="1"/>
      <protection/>
    </xf>
    <xf numFmtId="176" fontId="3" fillId="0" borderId="9" xfId="73" applyNumberFormat="1" applyFont="1" applyFill="1" applyBorder="1" applyAlignment="1" applyProtection="1">
      <alignment horizontal="right" vertical="center" wrapText="1"/>
      <protection/>
    </xf>
    <xf numFmtId="182" fontId="3" fillId="0" borderId="0" xfId="71" applyNumberFormat="1" applyFont="1" applyFill="1" applyAlignment="1" applyProtection="1">
      <alignment horizontal="centerContinuous" vertical="center"/>
      <protection/>
    </xf>
    <xf numFmtId="0" fontId="3" fillId="0" borderId="0" xfId="71" applyNumberFormat="1" applyFont="1" applyFill="1" applyAlignment="1" applyProtection="1">
      <alignment horizontal="right" vertical="center" wrapText="1"/>
      <protection/>
    </xf>
    <xf numFmtId="0" fontId="3" fillId="0" borderId="20" xfId="71" applyNumberFormat="1" applyFont="1" applyFill="1" applyBorder="1" applyAlignment="1" applyProtection="1">
      <alignment horizontal="right" vertical="center" wrapText="1"/>
      <protection/>
    </xf>
    <xf numFmtId="176" fontId="2" fillId="0" borderId="9" xfId="73" applyNumberFormat="1" applyFill="1" applyBorder="1" applyAlignment="1" applyProtection="1">
      <alignment horizontal="right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3" fillId="0" borderId="20" xfId="39" applyFont="1" applyBorder="1" applyAlignment="1">
      <alignment horizontal="centerContinuous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8" borderId="9" xfId="39" applyFont="1" applyFill="1" applyBorder="1" applyAlignment="1">
      <alignment horizontal="center" vertical="center" wrapText="1"/>
      <protection/>
    </xf>
    <xf numFmtId="0" fontId="3" fillId="8" borderId="9" xfId="39" applyNumberFormat="1" applyFont="1" applyFill="1" applyBorder="1" applyAlignment="1" applyProtection="1">
      <alignment horizontal="center" vertical="center" wrapText="1"/>
      <protection/>
    </xf>
    <xf numFmtId="0" fontId="3" fillId="8" borderId="9" xfId="39" applyNumberFormat="1" applyFont="1" applyFill="1" applyBorder="1" applyAlignment="1" applyProtection="1">
      <alignment horizontal="center" vertical="center"/>
      <protection/>
    </xf>
    <xf numFmtId="176" fontId="3" fillId="0" borderId="9" xfId="39" applyNumberFormat="1" applyFont="1" applyFill="1" applyBorder="1" applyAlignment="1" applyProtection="1">
      <alignment horizontal="right" vertical="center" wrapText="1"/>
      <protection/>
    </xf>
    <xf numFmtId="178" fontId="3" fillId="0" borderId="9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Font="1" applyFill="1" applyAlignment="1">
      <alignment horizontal="centerContinuous" vertical="center"/>
      <protection/>
    </xf>
    <xf numFmtId="180" fontId="3" fillId="0" borderId="0" xfId="39" applyNumberFormat="1" applyFont="1" applyFill="1" applyAlignment="1">
      <alignment horizontal="centerContinuous" vertical="center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ill="1">
      <alignment vertical="center"/>
      <protection/>
    </xf>
    <xf numFmtId="0" fontId="2" fillId="8" borderId="10" xfId="81" applyFont="1" applyFill="1" applyBorder="1" applyAlignment="1">
      <alignment horizontal="center" vertical="center" wrapText="1"/>
      <protection/>
    </xf>
    <xf numFmtId="0" fontId="2" fillId="8" borderId="14" xfId="81" applyFont="1" applyFill="1" applyBorder="1" applyAlignment="1">
      <alignment horizontal="center" vertical="center" wrapText="1"/>
      <protection/>
    </xf>
    <xf numFmtId="0" fontId="2" fillId="8" borderId="13" xfId="81" applyFont="1" applyFill="1" applyBorder="1" applyAlignment="1">
      <alignment horizontal="center" vertical="center" wrapText="1"/>
      <protection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20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178" fontId="3" fillId="0" borderId="0" xfId="39" applyNumberFormat="1" applyFont="1" applyFill="1" applyAlignment="1">
      <alignment horizontal="right" vertical="center"/>
      <protection/>
    </xf>
    <xf numFmtId="0" fontId="3" fillId="8" borderId="0" xfId="74" applyFont="1" applyFill="1" applyAlignment="1">
      <alignment vertical="center"/>
      <protection/>
    </xf>
    <xf numFmtId="0" fontId="2" fillId="0" borderId="0" xfId="74" applyFill="1" applyAlignment="1">
      <alignment vertical="center"/>
      <protection/>
    </xf>
    <xf numFmtId="183" fontId="3" fillId="8" borderId="0" xfId="74" applyNumberFormat="1" applyFont="1" applyFill="1" applyAlignment="1">
      <alignment horizontal="center" vertical="center"/>
      <protection/>
    </xf>
    <xf numFmtId="184" fontId="3" fillId="8" borderId="0" xfId="74" applyNumberFormat="1" applyFont="1" applyFill="1" applyAlignment="1">
      <alignment horizontal="center" vertical="center"/>
      <protection/>
    </xf>
    <xf numFmtId="49" fontId="3" fillId="8" borderId="0" xfId="74" applyNumberFormat="1" applyFont="1" applyFill="1" applyAlignment="1">
      <alignment horizontal="center" vertical="center"/>
      <protection/>
    </xf>
    <xf numFmtId="0" fontId="3" fillId="8" borderId="0" xfId="74" applyFont="1" applyFill="1" applyAlignment="1">
      <alignment horizontal="left" vertical="center"/>
      <protection/>
    </xf>
    <xf numFmtId="179" fontId="3" fillId="8" borderId="0" xfId="74" applyNumberFormat="1" applyFont="1" applyFill="1" applyAlignment="1">
      <alignment horizontal="center" vertical="center"/>
      <protection/>
    </xf>
    <xf numFmtId="0" fontId="3" fillId="8" borderId="0" xfId="74" applyFont="1" applyFill="1" applyAlignment="1">
      <alignment horizontal="center" vertical="center"/>
      <protection/>
    </xf>
    <xf numFmtId="0" fontId="2" fillId="0" borderId="0" xfId="74">
      <alignment vertical="center"/>
      <protection/>
    </xf>
    <xf numFmtId="0" fontId="3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3" fontId="3" fillId="8" borderId="0" xfId="74" applyNumberFormat="1" applyFont="1" applyFill="1" applyAlignment="1">
      <alignment vertical="center"/>
      <protection/>
    </xf>
    <xf numFmtId="0" fontId="3" fillId="0" borderId="0" xfId="74" applyFont="1" applyFill="1" applyAlignment="1">
      <alignment horizontal="centerContinuous" vertical="center"/>
      <protection/>
    </xf>
    <xf numFmtId="0" fontId="3" fillId="8" borderId="9" xfId="74" applyFont="1" applyFill="1" applyBorder="1" applyAlignment="1">
      <alignment horizontal="centerContinuous" vertical="center"/>
      <protection/>
    </xf>
    <xf numFmtId="0" fontId="3" fillId="8" borderId="9" xfId="74" applyNumberFormat="1" applyFont="1" applyFill="1" applyBorder="1" applyAlignment="1" applyProtection="1">
      <alignment horizontal="centerContinuous" vertical="center"/>
      <protection/>
    </xf>
    <xf numFmtId="0" fontId="3" fillId="8" borderId="9" xfId="74" applyNumberFormat="1" applyFont="1" applyFill="1" applyBorder="1" applyAlignment="1" applyProtection="1">
      <alignment horizontal="center" vertical="center" wrapText="1"/>
      <protection/>
    </xf>
    <xf numFmtId="0" fontId="3" fillId="8" borderId="9" xfId="73" applyFont="1" applyFill="1" applyBorder="1" applyAlignment="1">
      <alignment horizontal="center" vertical="center" wrapText="1"/>
      <protection/>
    </xf>
    <xf numFmtId="0" fontId="3" fillId="8" borderId="10" xfId="74" applyFont="1" applyFill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176" fontId="3" fillId="8" borderId="22" xfId="74" applyNumberFormat="1" applyFont="1" applyFill="1" applyBorder="1" applyAlignment="1">
      <alignment horizontal="center" vertical="center" wrapText="1"/>
      <protection/>
    </xf>
    <xf numFmtId="176" fontId="3" fillId="8" borderId="9" xfId="74" applyNumberFormat="1" applyFont="1" applyFill="1" applyBorder="1" applyAlignment="1">
      <alignment horizontal="center" vertical="center" wrapText="1"/>
      <protection/>
    </xf>
    <xf numFmtId="176" fontId="3" fillId="0" borderId="9" xfId="74" applyNumberFormat="1" applyFont="1" applyFill="1" applyBorder="1" applyAlignment="1" applyProtection="1">
      <alignment horizontal="right" vertical="center" wrapText="1"/>
      <protection/>
    </xf>
    <xf numFmtId="183" fontId="3" fillId="0" borderId="0" xfId="74" applyNumberFormat="1" applyFont="1" applyFill="1" applyAlignment="1">
      <alignment horizontal="center" vertical="center"/>
      <protection/>
    </xf>
    <xf numFmtId="184" fontId="3" fillId="0" borderId="0" xfId="74" applyNumberFormat="1" applyFont="1" applyFill="1" applyAlignment="1">
      <alignment horizontal="center" vertical="center"/>
      <protection/>
    </xf>
    <xf numFmtId="49" fontId="3" fillId="0" borderId="0" xfId="74" applyNumberFormat="1" applyFont="1" applyFill="1" applyAlignment="1">
      <alignment horizontal="center" vertical="center"/>
      <protection/>
    </xf>
    <xf numFmtId="0" fontId="3" fillId="0" borderId="0" xfId="74" applyFont="1" applyFill="1" applyAlignment="1">
      <alignment horizontal="left" vertical="center"/>
      <protection/>
    </xf>
    <xf numFmtId="179" fontId="3" fillId="0" borderId="0" xfId="74" applyNumberFormat="1" applyFont="1" applyFill="1" applyAlignment="1">
      <alignment horizontal="center" vertical="center"/>
      <protection/>
    </xf>
    <xf numFmtId="0" fontId="3" fillId="0" borderId="9" xfId="74" applyFont="1" applyFill="1" applyBorder="1" applyAlignment="1">
      <alignment horizontal="center" vertical="center" wrapText="1"/>
      <protection/>
    </xf>
    <xf numFmtId="178" fontId="3" fillId="0" borderId="9" xfId="74" applyNumberFormat="1" applyFont="1" applyFill="1" applyBorder="1" applyAlignment="1" applyProtection="1">
      <alignment horizontal="right" vertical="center" wrapText="1"/>
      <protection/>
    </xf>
    <xf numFmtId="0" fontId="3" fillId="0" borderId="0" xfId="74" applyFont="1" applyFill="1" applyAlignment="1">
      <alignment horizontal="center" vertical="center"/>
      <protection/>
    </xf>
    <xf numFmtId="0" fontId="3" fillId="8" borderId="9" xfId="74" applyFont="1" applyFill="1" applyBorder="1" applyAlignment="1">
      <alignment horizontal="center" vertical="center" wrapText="1"/>
      <protection/>
    </xf>
    <xf numFmtId="4" fontId="3" fillId="0" borderId="0" xfId="74" applyNumberFormat="1" applyFont="1" applyFill="1" applyAlignment="1" applyProtection="1">
      <alignment horizontal="center" vertical="center"/>
      <protection/>
    </xf>
    <xf numFmtId="0" fontId="3" fillId="0" borderId="20" xfId="74" applyNumberFormat="1" applyFont="1" applyFill="1" applyBorder="1" applyAlignment="1" applyProtection="1">
      <alignment vertical="center"/>
      <protection/>
    </xf>
    <xf numFmtId="0" fontId="3" fillId="8" borderId="9" xfId="74" applyFont="1" applyFill="1" applyBorder="1" applyAlignment="1">
      <alignment horizontal="center" vertical="center"/>
      <protection/>
    </xf>
    <xf numFmtId="176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9" xfId="0" applyNumberFormat="1" applyFont="1" applyFill="1" applyBorder="1" applyAlignment="1" applyProtection="1">
      <alignment horizontal="centerContinuous" vertical="center"/>
      <protection/>
    </xf>
    <xf numFmtId="0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75" applyFill="1" applyAlignment="1">
      <alignment vertical="center"/>
      <protection/>
    </xf>
    <xf numFmtId="0" fontId="3" fillId="0" borderId="0" xfId="75" applyFont="1" applyAlignment="1">
      <alignment horizontal="center" vertical="center"/>
      <protection/>
    </xf>
    <xf numFmtId="0" fontId="3" fillId="0" borderId="0" xfId="75" applyFont="1" applyAlignment="1">
      <alignment horizontal="centerContinuous" vertical="center"/>
      <protection/>
    </xf>
    <xf numFmtId="0" fontId="2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3" fillId="8" borderId="10" xfId="75" applyFont="1" applyFill="1" applyBorder="1" applyAlignment="1">
      <alignment horizontal="center" vertical="center" wrapText="1"/>
      <protection/>
    </xf>
    <xf numFmtId="0" fontId="3" fillId="8" borderId="22" xfId="75" applyFont="1" applyFill="1" applyBorder="1" applyAlignment="1">
      <alignment horizontal="center" vertical="center" wrapText="1"/>
      <protection/>
    </xf>
    <xf numFmtId="0" fontId="3" fillId="8" borderId="9" xfId="75" applyNumberFormat="1" applyFont="1" applyFill="1" applyBorder="1" applyAlignment="1" applyProtection="1">
      <alignment horizontal="center" vertical="center" wrapText="1"/>
      <protection/>
    </xf>
    <xf numFmtId="0" fontId="3" fillId="8" borderId="15" xfId="75" applyNumberFormat="1" applyFont="1" applyFill="1" applyBorder="1" applyAlignment="1" applyProtection="1">
      <alignment horizontal="center" vertical="center" wrapText="1"/>
      <protection/>
    </xf>
    <xf numFmtId="0" fontId="3" fillId="8" borderId="9" xfId="75" applyNumberFormat="1" applyFont="1" applyFill="1" applyBorder="1" applyAlignment="1" applyProtection="1">
      <alignment horizontal="center" vertical="center"/>
      <protection/>
    </xf>
    <xf numFmtId="0" fontId="3" fillId="8" borderId="12" xfId="75" applyNumberFormat="1" applyFont="1" applyFill="1" applyBorder="1" applyAlignment="1" applyProtection="1">
      <alignment horizontal="center" vertical="center" wrapText="1"/>
      <protection/>
    </xf>
    <xf numFmtId="0" fontId="3" fillId="8" borderId="14" xfId="75" applyFont="1" applyFill="1" applyBorder="1" applyAlignment="1">
      <alignment horizontal="center" vertical="center" wrapText="1"/>
      <protection/>
    </xf>
    <xf numFmtId="49" fontId="3" fillId="0" borderId="11" xfId="75" applyNumberFormat="1" applyFont="1" applyFill="1" applyBorder="1" applyAlignment="1" applyProtection="1">
      <alignment horizontal="center" vertical="center" wrapText="1"/>
      <protection/>
    </xf>
    <xf numFmtId="49" fontId="3" fillId="0" borderId="9" xfId="75" applyNumberFormat="1" applyFont="1" applyFill="1" applyBorder="1" applyAlignment="1" applyProtection="1">
      <alignment horizontal="center" vertical="center" wrapText="1"/>
      <protection/>
    </xf>
    <xf numFmtId="49" fontId="3" fillId="0" borderId="15" xfId="75" applyNumberFormat="1" applyFont="1" applyFill="1" applyBorder="1" applyAlignment="1" applyProtection="1">
      <alignment horizontal="left" vertical="center" wrapText="1"/>
      <protection/>
    </xf>
    <xf numFmtId="0" fontId="3" fillId="0" borderId="11" xfId="75" applyNumberFormat="1" applyFont="1" applyFill="1" applyBorder="1" applyAlignment="1" applyProtection="1">
      <alignment horizontal="left" vertical="center" wrapText="1"/>
      <protection/>
    </xf>
    <xf numFmtId="176" fontId="3" fillId="0" borderId="11" xfId="75" applyNumberFormat="1" applyFont="1" applyFill="1" applyBorder="1" applyAlignment="1" applyProtection="1">
      <alignment horizontal="right" vertical="center" wrapText="1"/>
      <protection/>
    </xf>
    <xf numFmtId="176" fontId="3" fillId="0" borderId="9" xfId="75" applyNumberFormat="1" applyFont="1" applyFill="1" applyBorder="1" applyAlignment="1" applyProtection="1">
      <alignment horizontal="right" vertical="center" wrapText="1"/>
      <protection/>
    </xf>
    <xf numFmtId="0" fontId="3" fillId="0" borderId="0" xfId="75" applyFont="1" applyFill="1" applyAlignment="1">
      <alignment horizontal="left" vertical="center"/>
      <protection/>
    </xf>
    <xf numFmtId="0" fontId="3" fillId="0" borderId="0" xfId="75" applyFont="1" applyFill="1" applyAlignment="1">
      <alignment horizontal="center" vertical="center"/>
      <protection/>
    </xf>
    <xf numFmtId="0" fontId="3" fillId="0" borderId="20" xfId="75" applyNumberFormat="1" applyFont="1" applyFill="1" applyBorder="1" applyAlignment="1" applyProtection="1">
      <alignment horizontal="right" vertical="center"/>
      <protection/>
    </xf>
    <xf numFmtId="0" fontId="3" fillId="0" borderId="0" xfId="75" applyFont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49" fontId="5" fillId="0" borderId="11" xfId="78" applyNumberFormat="1" applyFont="1" applyFill="1" applyBorder="1" applyAlignment="1" applyProtection="1">
      <alignment horizontal="center" vertical="center" wrapText="1"/>
      <protection/>
    </xf>
    <xf numFmtId="0" fontId="5" fillId="8" borderId="22" xfId="78" applyFont="1" applyFill="1" applyBorder="1" applyAlignment="1">
      <alignment horizontal="center" vertical="center" wrapText="1"/>
      <protection/>
    </xf>
    <xf numFmtId="0" fontId="5" fillId="8" borderId="24" xfId="78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78" applyNumberFormat="1" applyFont="1" applyFill="1" applyBorder="1" applyAlignment="1" applyProtection="1">
      <alignment horizontal="center" vertical="center" wrapText="1"/>
      <protection/>
    </xf>
    <xf numFmtId="0" fontId="3" fillId="0" borderId="15" xfId="78" applyNumberFormat="1" applyFont="1" applyFill="1" applyBorder="1" applyAlignment="1" applyProtection="1">
      <alignment horizontal="left" vertical="center" wrapText="1"/>
      <protection/>
    </xf>
    <xf numFmtId="181" fontId="3" fillId="0" borderId="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3" fillId="0" borderId="0" xfId="73" applyFont="1" applyFill="1" applyAlignment="1">
      <alignment horizontal="centerContinuous" vertical="center"/>
      <protection/>
    </xf>
    <xf numFmtId="0" fontId="3" fillId="0" borderId="0" xfId="73" applyFont="1" applyAlignment="1">
      <alignment horizontal="centerContinuous" vertical="center"/>
      <protection/>
    </xf>
    <xf numFmtId="0" fontId="3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3" fillId="0" borderId="20" xfId="73" applyFont="1" applyBorder="1" applyAlignment="1">
      <alignment horizontal="centerContinuous" vertical="center" wrapText="1"/>
      <protection/>
    </xf>
    <xf numFmtId="0" fontId="3" fillId="0" borderId="0" xfId="73" applyFont="1" applyAlignment="1">
      <alignment horizontal="left" vertical="center" wrapText="1"/>
      <protection/>
    </xf>
    <xf numFmtId="0" fontId="3" fillId="8" borderId="9" xfId="73" applyNumberFormat="1" applyFont="1" applyFill="1" applyBorder="1" applyAlignment="1" applyProtection="1">
      <alignment horizontal="center" vertical="center" wrapText="1"/>
      <protection/>
    </xf>
    <xf numFmtId="0" fontId="3" fillId="0" borderId="0" xfId="73" applyNumberFormat="1" applyFont="1" applyFill="1" applyAlignment="1" applyProtection="1">
      <alignment vertical="center" wrapText="1"/>
      <protection/>
    </xf>
    <xf numFmtId="0" fontId="2" fillId="0" borderId="20" xfId="73" applyNumberFormat="1" applyFont="1" applyFill="1" applyBorder="1" applyAlignment="1" applyProtection="1">
      <alignment vertical="center"/>
      <protection/>
    </xf>
    <xf numFmtId="0" fontId="3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NumberFormat="1" applyFont="1" applyFill="1" applyBorder="1" applyAlignment="1" applyProtection="1">
      <alignment horizontal="center" vertical="center"/>
      <protection/>
    </xf>
    <xf numFmtId="0" fontId="2" fillId="8" borderId="9" xfId="73" applyNumberFormat="1" applyFont="1" applyFill="1" applyBorder="1" applyAlignment="1" applyProtection="1">
      <alignment horizontal="center" vertical="center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0" xfId="62" applyFont="1" applyAlignment="1">
      <alignment horizontal="centerContinuous" vertical="center"/>
      <protection/>
    </xf>
    <xf numFmtId="0" fontId="2" fillId="0" borderId="0" xfId="62">
      <alignment vertical="center"/>
      <protection/>
    </xf>
    <xf numFmtId="0" fontId="3" fillId="0" borderId="0" xfId="62" applyFont="1" applyAlignment="1">
      <alignment horizontal="right" vertical="center" wrapText="1"/>
      <protection/>
    </xf>
    <xf numFmtId="0" fontId="6" fillId="0" borderId="0" xfId="62" applyNumberFormat="1" applyFont="1" applyFill="1" applyAlignment="1" applyProtection="1">
      <alignment horizontal="center" vertical="center" wrapText="1"/>
      <protection/>
    </xf>
    <xf numFmtId="0" fontId="3" fillId="0" borderId="20" xfId="62" applyFont="1" applyBorder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8" borderId="9" xfId="62" applyFont="1" applyFill="1" applyBorder="1" applyAlignment="1">
      <alignment horizontal="center" vertical="center" wrapText="1"/>
      <protection/>
    </xf>
    <xf numFmtId="0" fontId="3" fillId="8" borderId="9" xfId="62" applyNumberFormat="1" applyFont="1" applyFill="1" applyBorder="1" applyAlignment="1" applyProtection="1">
      <alignment horizontal="center" vertical="center" wrapText="1"/>
      <protection/>
    </xf>
    <xf numFmtId="0" fontId="3" fillId="8" borderId="9" xfId="62" applyNumberFormat="1" applyFont="1" applyFill="1" applyBorder="1" applyAlignment="1" applyProtection="1">
      <alignment horizontal="center" vertical="center"/>
      <protection/>
    </xf>
    <xf numFmtId="176" fontId="3" fillId="0" borderId="9" xfId="62" applyNumberFormat="1" applyFont="1" applyFill="1" applyBorder="1" applyAlignment="1" applyProtection="1">
      <alignment horizontal="right" vertical="center" wrapText="1"/>
      <protection/>
    </xf>
    <xf numFmtId="0" fontId="3" fillId="0" borderId="0" xfId="62" applyFont="1" applyFill="1" applyAlignment="1">
      <alignment horizontal="centerContinuous" vertical="center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ill="1">
      <alignment vertical="center"/>
      <protection/>
    </xf>
    <xf numFmtId="0" fontId="3" fillId="0" borderId="0" xfId="62" applyNumberFormat="1" applyFont="1" applyFill="1" applyAlignment="1" applyProtection="1">
      <alignment horizontal="right" vertical="center" wrapText="1"/>
      <protection/>
    </xf>
    <xf numFmtId="0" fontId="3" fillId="0" borderId="0" xfId="62" applyNumberFormat="1" applyFont="1" applyFill="1" applyAlignment="1" applyProtection="1">
      <alignment vertical="center" wrapText="1"/>
      <protection/>
    </xf>
    <xf numFmtId="0" fontId="3" fillId="0" borderId="20" xfId="62" applyNumberFormat="1" applyFont="1" applyFill="1" applyBorder="1" applyAlignment="1" applyProtection="1">
      <alignment horizontal="right" vertical="center" wrapText="1"/>
      <protection/>
    </xf>
    <xf numFmtId="0" fontId="3" fillId="0" borderId="0" xfId="62" applyNumberFormat="1" applyFont="1" applyFill="1" applyAlignment="1" applyProtection="1">
      <alignment horizontal="center" wrapText="1"/>
      <protection/>
    </xf>
    <xf numFmtId="178" fontId="3" fillId="0" borderId="0" xfId="62" applyNumberFormat="1" applyFont="1" applyFill="1" applyAlignment="1">
      <alignment horizontal="right" vertical="center"/>
      <protection/>
    </xf>
    <xf numFmtId="0" fontId="3" fillId="0" borderId="20" xfId="0" applyFont="1" applyBorder="1" applyAlignment="1">
      <alignment horizontal="right" vertical="center"/>
    </xf>
    <xf numFmtId="0" fontId="3" fillId="8" borderId="0" xfId="77" applyFont="1" applyFill="1" applyAlignment="1">
      <alignment vertical="center"/>
      <protection/>
    </xf>
    <xf numFmtId="0" fontId="2" fillId="0" borderId="0" xfId="77" applyFill="1" applyAlignment="1">
      <alignment vertical="center"/>
      <protection/>
    </xf>
    <xf numFmtId="49" fontId="3" fillId="8" borderId="0" xfId="77" applyNumberFormat="1" applyFont="1" applyFill="1" applyAlignment="1">
      <alignment horizontal="center" vertical="center"/>
      <protection/>
    </xf>
    <xf numFmtId="0" fontId="3" fillId="8" borderId="0" xfId="77" applyFont="1" applyFill="1" applyAlignment="1">
      <alignment horizontal="left" vertical="center"/>
      <protection/>
    </xf>
    <xf numFmtId="179" fontId="3" fillId="8" borderId="0" xfId="77" applyNumberFormat="1" applyFont="1" applyFill="1" applyAlignment="1">
      <alignment horizontal="center" vertical="center"/>
      <protection/>
    </xf>
    <xf numFmtId="0" fontId="2" fillId="0" borderId="0" xfId="77">
      <alignment vertical="center"/>
      <protection/>
    </xf>
    <xf numFmtId="0" fontId="2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3" fillId="8" borderId="0" xfId="77" applyNumberFormat="1" applyFont="1" applyFill="1" applyAlignment="1">
      <alignment vertical="center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Alignment="1">
      <alignment horizontal="centerContinuous" vertical="center"/>
      <protection/>
    </xf>
    <xf numFmtId="0" fontId="3" fillId="8" borderId="10" xfId="77" applyFont="1" applyFill="1" applyBorder="1" applyAlignment="1">
      <alignment horizontal="centerContinuous" vertical="center"/>
      <protection/>
    </xf>
    <xf numFmtId="0" fontId="3" fillId="8" borderId="22" xfId="77" applyFont="1" applyFill="1" applyBorder="1" applyAlignment="1">
      <alignment horizontal="centerContinuous" vertical="center"/>
      <protection/>
    </xf>
    <xf numFmtId="0" fontId="3" fillId="8" borderId="11" xfId="77" applyNumberFormat="1" applyFont="1" applyFill="1" applyBorder="1" applyAlignment="1" applyProtection="1">
      <alignment horizontal="center" vertical="center" wrapText="1"/>
      <protection/>
    </xf>
    <xf numFmtId="0" fontId="3" fillId="0" borderId="11" xfId="77" applyNumberFormat="1" applyFont="1" applyFill="1" applyBorder="1" applyAlignment="1" applyProtection="1">
      <alignment horizontal="center" vertical="center" wrapText="1"/>
      <protection/>
    </xf>
    <xf numFmtId="0" fontId="3" fillId="8" borderId="9" xfId="77" applyNumberFormat="1" applyFont="1" applyFill="1" applyBorder="1" applyAlignment="1" applyProtection="1">
      <alignment horizontal="center" vertical="center" wrapText="1"/>
      <protection/>
    </xf>
    <xf numFmtId="0" fontId="3" fillId="8" borderId="21" xfId="77" applyFont="1" applyFill="1" applyBorder="1" applyAlignment="1">
      <alignment horizontal="centerContinuous" vertical="center"/>
      <protection/>
    </xf>
    <xf numFmtId="0" fontId="3" fillId="8" borderId="11" xfId="77" applyNumberFormat="1" applyFont="1" applyFill="1" applyBorder="1" applyAlignment="1" applyProtection="1">
      <alignment horizontal="center" vertical="center"/>
      <protection/>
    </xf>
    <xf numFmtId="0" fontId="3" fillId="0" borderId="9" xfId="77" applyNumberFormat="1" applyFont="1" applyFill="1" applyBorder="1" applyAlignment="1" applyProtection="1">
      <alignment horizontal="center" vertical="center" wrapText="1"/>
      <protection/>
    </xf>
    <xf numFmtId="0" fontId="3" fillId="8" borderId="20" xfId="77" applyFont="1" applyFill="1" applyBorder="1" applyAlignment="1">
      <alignment horizontal="center" vertical="center" wrapText="1"/>
      <protection/>
    </xf>
    <xf numFmtId="0" fontId="3" fillId="8" borderId="14" xfId="77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176" fontId="3" fillId="8" borderId="10" xfId="77" applyNumberFormat="1" applyFont="1" applyFill="1" applyBorder="1" applyAlignment="1">
      <alignment horizontal="right" vertical="center" wrapText="1"/>
      <protection/>
    </xf>
    <xf numFmtId="176" fontId="3" fillId="0" borderId="9" xfId="77" applyNumberFormat="1" applyFont="1" applyFill="1" applyBorder="1" applyAlignment="1" applyProtection="1">
      <alignment horizontal="right" vertical="center" wrapText="1"/>
      <protection/>
    </xf>
    <xf numFmtId="176" fontId="3" fillId="8" borderId="9" xfId="77" applyNumberFormat="1" applyFont="1" applyFill="1" applyBorder="1" applyAlignment="1">
      <alignment horizontal="right" vertical="center" wrapText="1"/>
      <protection/>
    </xf>
    <xf numFmtId="176" fontId="3" fillId="0" borderId="11" xfId="77" applyNumberFormat="1" applyFont="1" applyFill="1" applyBorder="1" applyAlignment="1" applyProtection="1">
      <alignment horizontal="right" vertical="center" wrapText="1"/>
      <protection/>
    </xf>
    <xf numFmtId="49" fontId="3" fillId="0" borderId="0" xfId="77" applyNumberFormat="1" applyFont="1" applyFill="1" applyAlignment="1">
      <alignment horizontal="center" vertical="center"/>
      <protection/>
    </xf>
    <xf numFmtId="0" fontId="3" fillId="0" borderId="0" xfId="77" applyFont="1" applyFill="1" applyAlignment="1">
      <alignment horizontal="left" vertical="center"/>
      <protection/>
    </xf>
    <xf numFmtId="179" fontId="3" fillId="0" borderId="0" xfId="77" applyNumberFormat="1" applyFont="1" applyFill="1" applyAlignment="1">
      <alignment horizontal="center" vertical="center"/>
      <protection/>
    </xf>
    <xf numFmtId="179" fontId="3" fillId="8" borderId="0" xfId="77" applyNumberFormat="1" applyFont="1" applyFill="1" applyAlignment="1">
      <alignment vertical="center"/>
      <protection/>
    </xf>
    <xf numFmtId="0" fontId="3" fillId="8" borderId="9" xfId="77" applyNumberFormat="1" applyFont="1" applyFill="1" applyBorder="1" applyAlignment="1" applyProtection="1">
      <alignment horizontal="center" vertical="center"/>
      <protection/>
    </xf>
    <xf numFmtId="0" fontId="3" fillId="8" borderId="13" xfId="77" applyNumberFormat="1" applyFont="1" applyFill="1" applyBorder="1" applyAlignment="1" applyProtection="1">
      <alignment horizontal="center" vertical="center" wrapText="1"/>
      <protection/>
    </xf>
    <xf numFmtId="179" fontId="3" fillId="8" borderId="13" xfId="77" applyNumberFormat="1" applyFont="1" applyFill="1" applyBorder="1" applyAlignment="1" applyProtection="1">
      <alignment horizontal="center" vertical="center" wrapText="1"/>
      <protection/>
    </xf>
    <xf numFmtId="0" fontId="3" fillId="8" borderId="10" xfId="77" applyNumberFormat="1" applyFont="1" applyFill="1" applyBorder="1" applyAlignment="1" applyProtection="1">
      <alignment horizontal="center" vertical="center" wrapText="1"/>
      <protection/>
    </xf>
    <xf numFmtId="179" fontId="3" fillId="8" borderId="9" xfId="77" applyNumberFormat="1" applyFont="1" applyFill="1" applyBorder="1" applyAlignment="1" applyProtection="1">
      <alignment horizontal="center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178" fontId="3" fillId="0" borderId="11" xfId="77" applyNumberFormat="1" applyFont="1" applyFill="1" applyBorder="1" applyAlignment="1" applyProtection="1">
      <alignment horizontal="right" vertical="center" wrapText="1"/>
      <protection/>
    </xf>
    <xf numFmtId="178" fontId="3" fillId="0" borderId="9" xfId="77" applyNumberFormat="1" applyFont="1" applyFill="1" applyBorder="1" applyAlignment="1" applyProtection="1">
      <alignment horizontal="right" vertical="center" wrapText="1"/>
      <protection/>
    </xf>
    <xf numFmtId="0" fontId="2" fillId="0" borderId="0" xfId="77" applyFont="1" applyAlignment="1">
      <alignment horizontal="right" vertical="center" wrapText="1"/>
      <protection/>
    </xf>
    <xf numFmtId="0" fontId="2" fillId="0" borderId="20" xfId="77" applyFont="1" applyBorder="1" applyAlignment="1">
      <alignment horizontal="left" vertical="center" wrapText="1"/>
      <protection/>
    </xf>
    <xf numFmtId="0" fontId="3" fillId="8" borderId="20" xfId="77" applyNumberFormat="1" applyFont="1" applyFill="1" applyBorder="1" applyAlignment="1" applyProtection="1">
      <alignment horizontal="right" vertical="center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2" xfId="77" applyFont="1" applyFill="1" applyBorder="1" applyAlignment="1" applyProtection="1">
      <alignment horizontal="center" vertical="center" wrapText="1"/>
      <protection locked="0"/>
    </xf>
    <xf numFmtId="0" fontId="2" fillId="8" borderId="9" xfId="77" applyFont="1" applyFill="1" applyBorder="1" applyAlignment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15" xfId="77" applyNumberFormat="1" applyFont="1" applyFill="1" applyBorder="1" applyAlignment="1" applyProtection="1">
      <alignment horizontal="right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2" fillId="0" borderId="0" xfId="77" applyFill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8" applyFill="1">
      <alignment vertical="center"/>
      <protection/>
    </xf>
    <xf numFmtId="0" fontId="3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3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3" fillId="0" borderId="20" xfId="78" applyFont="1" applyBorder="1" applyAlignment="1">
      <alignment horizontal="centerContinuous" vertical="center" wrapText="1"/>
      <protection/>
    </xf>
    <xf numFmtId="0" fontId="3" fillId="0" borderId="20" xfId="78" applyFont="1" applyBorder="1" applyAlignment="1">
      <alignment horizontal="left" vertical="center" wrapText="1"/>
      <protection/>
    </xf>
    <xf numFmtId="0" fontId="3" fillId="0" borderId="0" xfId="78" applyFont="1" applyFill="1" applyAlignment="1">
      <alignment horizontal="left" vertical="center" wrapText="1"/>
      <protection/>
    </xf>
    <xf numFmtId="0" fontId="3" fillId="0" borderId="0" xfId="78" applyFont="1" applyAlignment="1">
      <alignment horizontal="left" vertical="center" wrapText="1"/>
      <protection/>
    </xf>
    <xf numFmtId="0" fontId="3" fillId="0" borderId="9" xfId="78" applyFont="1" applyFill="1" applyBorder="1" applyAlignment="1">
      <alignment horizontal="center" vertical="center" wrapText="1"/>
      <protection/>
    </xf>
    <xf numFmtId="0" fontId="3" fillId="8" borderId="9" xfId="78" applyFont="1" applyFill="1" applyBorder="1" applyAlignment="1">
      <alignment horizontal="center" vertical="center" wrapText="1"/>
      <protection/>
    </xf>
    <xf numFmtId="49" fontId="3" fillId="8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1" xfId="78" applyFont="1" applyFill="1" applyBorder="1" applyAlignment="1">
      <alignment horizontal="center" vertical="center" wrapText="1"/>
      <protection/>
    </xf>
    <xf numFmtId="0" fontId="3" fillId="8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0" xfId="78" applyFont="1" applyFill="1" applyBorder="1" applyAlignment="1">
      <alignment horizontal="center" vertical="center" wrapText="1"/>
      <protection/>
    </xf>
    <xf numFmtId="176" fontId="3" fillId="0" borderId="11" xfId="78" applyNumberFormat="1" applyFont="1" applyFill="1" applyBorder="1" applyAlignment="1" applyProtection="1">
      <alignment horizontal="center" vertical="center" wrapText="1"/>
      <protection/>
    </xf>
    <xf numFmtId="176" fontId="3" fillId="0" borderId="9" xfId="78" applyNumberFormat="1" applyFont="1" applyFill="1" applyBorder="1" applyAlignment="1" applyProtection="1">
      <alignment horizontal="center" vertical="center" wrapText="1"/>
      <protection/>
    </xf>
    <xf numFmtId="0" fontId="3" fillId="0" borderId="0" xfId="78" applyFont="1" applyFill="1" applyAlignment="1">
      <alignment horizontal="centerContinuous" vertical="center"/>
      <protection/>
    </xf>
    <xf numFmtId="0" fontId="3" fillId="0" borderId="0" xfId="78" applyFont="1" applyFill="1" applyAlignment="1">
      <alignment horizontal="center" vertical="center"/>
      <protection/>
    </xf>
    <xf numFmtId="0" fontId="3" fillId="0" borderId="0" xfId="78" applyFont="1" applyAlignment="1">
      <alignment horizontal="right" vertical="top"/>
      <protection/>
    </xf>
    <xf numFmtId="0" fontId="3" fillId="0" borderId="20" xfId="78" applyNumberFormat="1" applyFont="1" applyFill="1" applyBorder="1" applyAlignment="1" applyProtection="1">
      <alignment horizontal="right" vertical="center"/>
      <protection/>
    </xf>
    <xf numFmtId="0" fontId="3" fillId="8" borderId="18" xfId="78" applyNumberFormat="1" applyFont="1" applyFill="1" applyBorder="1" applyAlignment="1" applyProtection="1">
      <alignment horizontal="center" vertical="center"/>
      <protection/>
    </xf>
    <xf numFmtId="0" fontId="3" fillId="8" borderId="13" xfId="78" applyNumberFormat="1" applyFont="1" applyFill="1" applyBorder="1" applyAlignment="1" applyProtection="1">
      <alignment horizontal="center" vertical="center"/>
      <protection/>
    </xf>
    <xf numFmtId="0" fontId="3" fillId="8" borderId="11" xfId="78" applyNumberFormat="1" applyFont="1" applyFill="1" applyBorder="1" applyAlignment="1" applyProtection="1">
      <alignment horizontal="center" vertical="center"/>
      <protection/>
    </xf>
    <xf numFmtId="0" fontId="3" fillId="8" borderId="9" xfId="78" applyNumberFormat="1" applyFont="1" applyFill="1" applyBorder="1" applyAlignment="1" applyProtection="1">
      <alignment horizontal="center" vertical="center"/>
      <protection/>
    </xf>
    <xf numFmtId="0" fontId="2" fillId="8" borderId="10" xfId="78" applyFill="1" applyBorder="1" applyAlignment="1">
      <alignment horizontal="center" vertical="center"/>
      <protection/>
    </xf>
    <xf numFmtId="0" fontId="3" fillId="8" borderId="14" xfId="78" applyFont="1" applyFill="1" applyBorder="1" applyAlignment="1">
      <alignment horizontal="center" vertical="center"/>
      <protection/>
    </xf>
    <xf numFmtId="0" fontId="10" fillId="8" borderId="22" xfId="78" applyFont="1" applyFill="1" applyBorder="1" applyAlignment="1">
      <alignment horizontal="center" vertical="center"/>
      <protection/>
    </xf>
    <xf numFmtId="0" fontId="5" fillId="8" borderId="14" xfId="78" applyFont="1" applyFill="1" applyBorder="1" applyAlignment="1">
      <alignment horizontal="center" vertical="center"/>
      <protection/>
    </xf>
    <xf numFmtId="176" fontId="3" fillId="0" borderId="11" xfId="78" applyNumberFormat="1" applyFont="1" applyFill="1" applyBorder="1" applyAlignment="1" applyProtection="1">
      <alignment horizontal="right" vertical="center" wrapText="1"/>
      <protection/>
    </xf>
    <xf numFmtId="176" fontId="3" fillId="0" borderId="9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Alignment="1">
      <alignment horizontal="center" vertical="center" wrapText="1"/>
      <protection/>
    </xf>
    <xf numFmtId="0" fontId="5" fillId="0" borderId="0" xfId="78" applyFont="1" applyAlignment="1">
      <alignment horizontal="centerContinuous" vertical="center"/>
      <protection/>
    </xf>
    <xf numFmtId="0" fontId="10" fillId="0" borderId="0" xfId="78" applyFont="1">
      <alignment vertical="center"/>
      <protection/>
    </xf>
    <xf numFmtId="0" fontId="2" fillId="0" borderId="0" xfId="44" applyFill="1">
      <alignment vertical="center"/>
      <protection/>
    </xf>
    <xf numFmtId="0" fontId="3" fillId="0" borderId="0" xfId="44" applyFont="1" applyAlignment="1">
      <alignment horizontal="centerContinuous" vertical="center"/>
      <protection/>
    </xf>
    <xf numFmtId="0" fontId="2" fillId="0" borderId="0" xfId="44">
      <alignment vertical="center"/>
      <protection/>
    </xf>
    <xf numFmtId="0" fontId="3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20" xfId="44" applyFont="1" applyBorder="1" applyAlignment="1">
      <alignment horizontal="left" vertical="center" wrapText="1"/>
      <protection/>
    </xf>
    <xf numFmtId="0" fontId="3" fillId="0" borderId="0" xfId="44" applyFont="1" applyAlignment="1">
      <alignment horizontal="left" vertical="center" wrapText="1"/>
      <protection/>
    </xf>
    <xf numFmtId="0" fontId="3" fillId="8" borderId="9" xfId="44" applyFont="1" applyFill="1" applyBorder="1" applyAlignment="1">
      <alignment horizontal="center" vertical="center" wrapText="1"/>
      <protection/>
    </xf>
    <xf numFmtId="0" fontId="3" fillId="8" borderId="11" xfId="44" applyFont="1" applyFill="1" applyBorder="1" applyAlignment="1">
      <alignment horizontal="center" vertical="center" wrapText="1"/>
      <protection/>
    </xf>
    <xf numFmtId="0" fontId="3" fillId="8" borderId="9" xfId="44" applyNumberFormat="1" applyFont="1" applyFill="1" applyBorder="1" applyAlignment="1" applyProtection="1">
      <alignment horizontal="center" vertical="center" wrapText="1"/>
      <protection/>
    </xf>
    <xf numFmtId="0" fontId="3" fillId="8" borderId="10" xfId="44" applyFont="1" applyFill="1" applyBorder="1" applyAlignment="1">
      <alignment horizontal="center" vertical="center" wrapText="1"/>
      <protection/>
    </xf>
    <xf numFmtId="181" fontId="3" fillId="0" borderId="11" xfId="44" applyNumberFormat="1" applyFont="1" applyFill="1" applyBorder="1" applyAlignment="1" applyProtection="1">
      <alignment horizontal="right" vertical="center" wrapText="1"/>
      <protection/>
    </xf>
    <xf numFmtId="181" fontId="3" fillId="0" borderId="9" xfId="44" applyNumberFormat="1" applyFont="1" applyFill="1" applyBorder="1" applyAlignment="1" applyProtection="1">
      <alignment horizontal="right" vertical="center" wrapText="1"/>
      <protection/>
    </xf>
    <xf numFmtId="181" fontId="3" fillId="0" borderId="15" xfId="44" applyNumberFormat="1" applyFont="1" applyFill="1" applyBorder="1" applyAlignment="1" applyProtection="1">
      <alignment horizontal="right" vertical="center" wrapText="1"/>
      <protection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20" xfId="44" applyNumberFormat="1" applyFont="1" applyFill="1" applyBorder="1" applyAlignment="1" applyProtection="1">
      <alignment horizontal="right" vertical="center" wrapText="1"/>
      <protection/>
    </xf>
    <xf numFmtId="0" fontId="3" fillId="8" borderId="13" xfId="44" applyFont="1" applyFill="1" applyBorder="1" applyAlignment="1">
      <alignment horizontal="center" vertical="center" wrapText="1"/>
      <protection/>
    </xf>
    <xf numFmtId="0" fontId="2" fillId="0" borderId="13" xfId="44" applyNumberFormat="1" applyFont="1" applyFill="1" applyBorder="1" applyAlignment="1" applyProtection="1">
      <alignment vertical="center"/>
      <protection/>
    </xf>
    <xf numFmtId="0" fontId="2" fillId="0" borderId="9" xfId="44" applyNumberFormat="1" applyFont="1" applyFill="1" applyBorder="1" applyAlignment="1" applyProtection="1">
      <alignment vertical="center"/>
      <protection/>
    </xf>
    <xf numFmtId="0" fontId="3" fillId="8" borderId="10" xfId="44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80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B7" sqref="B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47"/>
      <c r="B1" s="348"/>
      <c r="C1" s="348"/>
      <c r="D1" s="348"/>
      <c r="E1" s="348"/>
      <c r="H1" s="529" t="s">
        <v>0</v>
      </c>
    </row>
    <row r="2" spans="1:8" ht="20.25" customHeight="1">
      <c r="A2" s="350" t="s">
        <v>1</v>
      </c>
      <c r="B2" s="350"/>
      <c r="C2" s="350"/>
      <c r="D2" s="350"/>
      <c r="E2" s="350"/>
      <c r="F2" s="350"/>
      <c r="G2" s="350"/>
      <c r="H2" s="350"/>
    </row>
    <row r="3" spans="1:8" ht="16.5" customHeight="1">
      <c r="A3" s="351"/>
      <c r="B3" s="351"/>
      <c r="C3" s="351"/>
      <c r="D3" s="352"/>
      <c r="E3" s="352"/>
      <c r="H3" s="353" t="s">
        <v>2</v>
      </c>
    </row>
    <row r="4" spans="1:8" ht="16.5" customHeight="1">
      <c r="A4" s="354" t="s">
        <v>3</v>
      </c>
      <c r="B4" s="354"/>
      <c r="C4" s="356" t="s">
        <v>4</v>
      </c>
      <c r="D4" s="356"/>
      <c r="E4" s="356"/>
      <c r="F4" s="356"/>
      <c r="G4" s="356"/>
      <c r="H4" s="356"/>
    </row>
    <row r="5" spans="1:8" ht="15" customHeight="1">
      <c r="A5" s="355" t="s">
        <v>5</v>
      </c>
      <c r="B5" s="355" t="s">
        <v>6</v>
      </c>
      <c r="C5" s="356" t="s">
        <v>7</v>
      </c>
      <c r="D5" s="355" t="s">
        <v>6</v>
      </c>
      <c r="E5" s="356" t="s">
        <v>8</v>
      </c>
      <c r="F5" s="355" t="s">
        <v>6</v>
      </c>
      <c r="G5" s="356" t="s">
        <v>9</v>
      </c>
      <c r="H5" s="355" t="s">
        <v>6</v>
      </c>
    </row>
    <row r="6" spans="1:8" s="26" customFormat="1" ht="15" customHeight="1">
      <c r="A6" s="357" t="s">
        <v>10</v>
      </c>
      <c r="B6" s="535">
        <v>1666.3</v>
      </c>
      <c r="C6" s="357" t="s">
        <v>11</v>
      </c>
      <c r="D6" s="358"/>
      <c r="E6" s="357" t="s">
        <v>12</v>
      </c>
      <c r="F6" s="358">
        <f>SUM(F7:F9)</f>
        <v>1666.3000000000002</v>
      </c>
      <c r="G6" s="360" t="s">
        <v>13</v>
      </c>
      <c r="H6" s="535">
        <v>694.7</v>
      </c>
    </row>
    <row r="7" spans="1:8" s="26" customFormat="1" ht="15" customHeight="1">
      <c r="A7" s="357" t="s">
        <v>14</v>
      </c>
      <c r="B7" s="358">
        <v>407.3</v>
      </c>
      <c r="C7" s="360" t="s">
        <v>15</v>
      </c>
      <c r="D7" s="358"/>
      <c r="E7" s="357" t="s">
        <v>16</v>
      </c>
      <c r="F7" s="358">
        <v>694.7</v>
      </c>
      <c r="G7" s="360" t="s">
        <v>17</v>
      </c>
      <c r="H7" s="535">
        <v>971.6</v>
      </c>
    </row>
    <row r="8" spans="1:8" s="26" customFormat="1" ht="15" customHeight="1">
      <c r="A8" s="357" t="s">
        <v>18</v>
      </c>
      <c r="B8" s="358">
        <v>1259</v>
      </c>
      <c r="C8" s="357" t="s">
        <v>19</v>
      </c>
      <c r="D8" s="535">
        <v>1666.3</v>
      </c>
      <c r="E8" s="357" t="s">
        <v>20</v>
      </c>
      <c r="F8" s="358">
        <v>971.6</v>
      </c>
      <c r="G8" s="360" t="s">
        <v>21</v>
      </c>
      <c r="H8" s="535"/>
    </row>
    <row r="9" spans="1:8" s="26" customFormat="1" ht="15" customHeight="1">
      <c r="A9" s="357" t="s">
        <v>22</v>
      </c>
      <c r="B9" s="358"/>
      <c r="C9" s="357" t="s">
        <v>23</v>
      </c>
      <c r="D9" s="358"/>
      <c r="E9" s="357" t="s">
        <v>24</v>
      </c>
      <c r="F9" s="358"/>
      <c r="G9" s="360" t="s">
        <v>25</v>
      </c>
      <c r="H9" s="535"/>
    </row>
    <row r="10" spans="1:8" s="26" customFormat="1" ht="15" customHeight="1">
      <c r="A10" s="357" t="s">
        <v>26</v>
      </c>
      <c r="B10" s="358"/>
      <c r="C10" s="357" t="s">
        <v>27</v>
      </c>
      <c r="D10" s="358"/>
      <c r="E10" s="357" t="s">
        <v>28</v>
      </c>
      <c r="F10" s="358"/>
      <c r="G10" s="360" t="s">
        <v>29</v>
      </c>
      <c r="H10" s="535"/>
    </row>
    <row r="11" spans="1:8" s="26" customFormat="1" ht="15" customHeight="1">
      <c r="A11" s="357" t="s">
        <v>30</v>
      </c>
      <c r="B11" s="358"/>
      <c r="C11" s="357" t="s">
        <v>31</v>
      </c>
      <c r="D11" s="358"/>
      <c r="E11" s="536" t="s">
        <v>32</v>
      </c>
      <c r="F11" s="358"/>
      <c r="G11" s="360" t="s">
        <v>33</v>
      </c>
      <c r="H11" s="535"/>
    </row>
    <row r="12" spans="1:8" s="26" customFormat="1" ht="15" customHeight="1">
      <c r="A12" s="357" t="s">
        <v>34</v>
      </c>
      <c r="B12" s="358"/>
      <c r="C12" s="357" t="s">
        <v>35</v>
      </c>
      <c r="D12" s="358"/>
      <c r="E12" s="536" t="s">
        <v>36</v>
      </c>
      <c r="F12" s="358"/>
      <c r="G12" s="360" t="s">
        <v>37</v>
      </c>
      <c r="H12" s="535"/>
    </row>
    <row r="13" spans="1:8" s="26" customFormat="1" ht="15" customHeight="1">
      <c r="A13" s="357" t="s">
        <v>38</v>
      </c>
      <c r="B13" s="358"/>
      <c r="C13" s="357" t="s">
        <v>39</v>
      </c>
      <c r="D13" s="358"/>
      <c r="E13" s="536" t="s">
        <v>40</v>
      </c>
      <c r="F13" s="358"/>
      <c r="G13" s="360" t="s">
        <v>41</v>
      </c>
      <c r="H13" s="535"/>
    </row>
    <row r="14" spans="1:8" s="26" customFormat="1" ht="15" customHeight="1">
      <c r="A14" s="357" t="s">
        <v>42</v>
      </c>
      <c r="B14" s="358"/>
      <c r="C14" s="357" t="s">
        <v>43</v>
      </c>
      <c r="D14" s="358"/>
      <c r="E14" s="536" t="s">
        <v>44</v>
      </c>
      <c r="F14" s="358"/>
      <c r="G14" s="360" t="s">
        <v>45</v>
      </c>
      <c r="H14" s="535"/>
    </row>
    <row r="15" spans="1:8" s="26" customFormat="1" ht="15" customHeight="1">
      <c r="A15" s="357"/>
      <c r="B15" s="358"/>
      <c r="C15" s="357" t="s">
        <v>46</v>
      </c>
      <c r="D15" s="358"/>
      <c r="E15" s="536" t="s">
        <v>47</v>
      </c>
      <c r="F15" s="358"/>
      <c r="G15" s="360" t="s">
        <v>48</v>
      </c>
      <c r="H15" s="535"/>
    </row>
    <row r="16" spans="1:8" s="26" customFormat="1" ht="15" customHeight="1">
      <c r="A16" s="361"/>
      <c r="B16" s="358"/>
      <c r="C16" s="357" t="s">
        <v>49</v>
      </c>
      <c r="D16" s="358"/>
      <c r="E16" s="536" t="s">
        <v>50</v>
      </c>
      <c r="F16" s="358"/>
      <c r="G16" s="360" t="s">
        <v>51</v>
      </c>
      <c r="H16" s="535"/>
    </row>
    <row r="17" spans="1:8" s="26" customFormat="1" ht="15" customHeight="1">
      <c r="A17" s="357"/>
      <c r="B17" s="358"/>
      <c r="C17" s="357" t="s">
        <v>52</v>
      </c>
      <c r="D17" s="358"/>
      <c r="E17" s="536" t="s">
        <v>53</v>
      </c>
      <c r="F17" s="358"/>
      <c r="G17" s="360" t="s">
        <v>54</v>
      </c>
      <c r="H17" s="535"/>
    </row>
    <row r="18" spans="1:8" s="26" customFormat="1" ht="15" customHeight="1">
      <c r="A18" s="357"/>
      <c r="B18" s="358"/>
      <c r="C18" s="362" t="s">
        <v>55</v>
      </c>
      <c r="D18" s="358"/>
      <c r="E18" s="357" t="s">
        <v>56</v>
      </c>
      <c r="F18" s="358"/>
      <c r="G18" s="360" t="s">
        <v>57</v>
      </c>
      <c r="H18" s="535"/>
    </row>
    <row r="19" spans="1:8" s="26" customFormat="1" ht="15" customHeight="1">
      <c r="A19" s="361"/>
      <c r="B19" s="358"/>
      <c r="C19" s="362" t="s">
        <v>58</v>
      </c>
      <c r="D19" s="358"/>
      <c r="E19" s="357" t="s">
        <v>59</v>
      </c>
      <c r="F19" s="358"/>
      <c r="G19" s="360" t="s">
        <v>60</v>
      </c>
      <c r="H19" s="535"/>
    </row>
    <row r="20" spans="1:8" s="26" customFormat="1" ht="15" customHeight="1">
      <c r="A20" s="361"/>
      <c r="B20" s="358"/>
      <c r="C20" s="362" t="s">
        <v>61</v>
      </c>
      <c r="D20" s="358"/>
      <c r="E20" s="357" t="s">
        <v>62</v>
      </c>
      <c r="F20" s="358"/>
      <c r="G20" s="360" t="s">
        <v>63</v>
      </c>
      <c r="H20" s="535"/>
    </row>
    <row r="21" spans="1:8" s="26" customFormat="1" ht="15" customHeight="1">
      <c r="A21" s="357"/>
      <c r="B21" s="358"/>
      <c r="C21" s="362" t="s">
        <v>64</v>
      </c>
      <c r="D21" s="358"/>
      <c r="E21" s="357"/>
      <c r="F21" s="358"/>
      <c r="G21" s="360"/>
      <c r="H21" s="535"/>
    </row>
    <row r="22" spans="1:8" s="26" customFormat="1" ht="15" customHeight="1">
      <c r="A22" s="357"/>
      <c r="B22" s="358"/>
      <c r="C22" s="362" t="s">
        <v>65</v>
      </c>
      <c r="D22" s="358"/>
      <c r="E22" s="357"/>
      <c r="F22" s="358"/>
      <c r="G22" s="360"/>
      <c r="H22" s="535"/>
    </row>
    <row r="23" spans="1:8" s="26" customFormat="1" ht="15" customHeight="1">
      <c r="A23" s="357"/>
      <c r="B23" s="358"/>
      <c r="C23" s="362" t="s">
        <v>66</v>
      </c>
      <c r="D23" s="358"/>
      <c r="E23" s="357"/>
      <c r="F23" s="358"/>
      <c r="G23" s="360"/>
      <c r="H23" s="535"/>
    </row>
    <row r="24" spans="1:8" s="26" customFormat="1" ht="15" customHeight="1">
      <c r="A24" s="357"/>
      <c r="B24" s="358"/>
      <c r="C24" s="362" t="s">
        <v>67</v>
      </c>
      <c r="D24" s="358"/>
      <c r="E24" s="357"/>
      <c r="F24" s="358"/>
      <c r="G24" s="360"/>
      <c r="H24" s="535"/>
    </row>
    <row r="25" spans="1:8" s="26" customFormat="1" ht="15" customHeight="1">
      <c r="A25" s="357"/>
      <c r="B25" s="358"/>
      <c r="C25" s="362" t="s">
        <v>68</v>
      </c>
      <c r="D25" s="358"/>
      <c r="E25" s="357"/>
      <c r="F25" s="358"/>
      <c r="G25" s="360"/>
      <c r="H25" s="535"/>
    </row>
    <row r="26" spans="1:8" s="26" customFormat="1" ht="15" customHeight="1">
      <c r="A26" s="363" t="s">
        <v>69</v>
      </c>
      <c r="B26" s="535">
        <v>1666.3</v>
      </c>
      <c r="C26" s="363" t="s">
        <v>70</v>
      </c>
      <c r="D26" s="535">
        <v>1666.3</v>
      </c>
      <c r="E26" s="363" t="s">
        <v>70</v>
      </c>
      <c r="F26" s="535">
        <v>1666.3</v>
      </c>
      <c r="G26" s="537" t="s">
        <v>71</v>
      </c>
      <c r="H26" s="535">
        <v>1666.3</v>
      </c>
    </row>
    <row r="27" spans="1:8" s="26" customFormat="1" ht="15" customHeight="1">
      <c r="A27" s="357" t="s">
        <v>72</v>
      </c>
      <c r="B27" s="358"/>
      <c r="C27" s="357"/>
      <c r="D27" s="358"/>
      <c r="E27" s="357"/>
      <c r="F27" s="358"/>
      <c r="G27" s="537"/>
      <c r="H27" s="535"/>
    </row>
    <row r="28" spans="1:8" s="26" customFormat="1" ht="13.5" customHeight="1">
      <c r="A28" s="363" t="s">
        <v>73</v>
      </c>
      <c r="B28" s="535">
        <v>1666.3</v>
      </c>
      <c r="C28" s="363" t="s">
        <v>74</v>
      </c>
      <c r="D28" s="535">
        <v>1666.3</v>
      </c>
      <c r="E28" s="363" t="s">
        <v>74</v>
      </c>
      <c r="F28" s="535">
        <v>1666.3</v>
      </c>
      <c r="G28" s="537" t="s">
        <v>74</v>
      </c>
      <c r="H28" s="535">
        <v>1666.3</v>
      </c>
    </row>
    <row r="29" spans="1:6" ht="14.25" customHeight="1">
      <c r="A29" s="538"/>
      <c r="B29" s="538"/>
      <c r="C29" s="538"/>
      <c r="D29" s="538"/>
      <c r="E29" s="538"/>
      <c r="F29" s="538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L16" sqref="L16"/>
    </sheetView>
  </sheetViews>
  <sheetFormatPr defaultColWidth="6.875" defaultRowHeight="22.5" customHeight="1"/>
  <cols>
    <col min="1" max="3" width="3.625" style="366" customWidth="1"/>
    <col min="4" max="4" width="11.125" style="366" customWidth="1"/>
    <col min="5" max="5" width="22.875" style="366" customWidth="1"/>
    <col min="6" max="6" width="12.125" style="366" customWidth="1"/>
    <col min="7" max="12" width="10.375" style="366" customWidth="1"/>
    <col min="13" max="246" width="6.75390625" style="366" customWidth="1"/>
    <col min="247" max="251" width="6.75390625" style="367" customWidth="1"/>
    <col min="252" max="252" width="6.875" style="368" customWidth="1"/>
    <col min="253" max="16384" width="6.875" style="368" customWidth="1"/>
  </cols>
  <sheetData>
    <row r="1" spans="12:252" ht="22.5" customHeight="1">
      <c r="L1" s="366" t="s">
        <v>202</v>
      </c>
      <c r="IR1"/>
    </row>
    <row r="2" spans="1:252" ht="22.5" customHeight="1">
      <c r="A2" s="369" t="s">
        <v>203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IR2"/>
    </row>
    <row r="3" spans="11:252" ht="22.5" customHeight="1">
      <c r="K3" s="385" t="s">
        <v>77</v>
      </c>
      <c r="L3" s="385"/>
      <c r="IR3"/>
    </row>
    <row r="4" spans="1:252" ht="22.5" customHeight="1">
      <c r="A4" s="370" t="s">
        <v>95</v>
      </c>
      <c r="B4" s="370"/>
      <c r="C4" s="371"/>
      <c r="D4" s="372" t="s">
        <v>130</v>
      </c>
      <c r="E4" s="373" t="s">
        <v>96</v>
      </c>
      <c r="F4" s="372" t="s">
        <v>171</v>
      </c>
      <c r="G4" s="374" t="s">
        <v>204</v>
      </c>
      <c r="H4" s="372" t="s">
        <v>205</v>
      </c>
      <c r="I4" s="372" t="s">
        <v>206</v>
      </c>
      <c r="J4" s="372" t="s">
        <v>207</v>
      </c>
      <c r="K4" s="372" t="s">
        <v>208</v>
      </c>
      <c r="L4" s="372" t="s">
        <v>191</v>
      </c>
      <c r="IR4"/>
    </row>
    <row r="5" spans="1:252" ht="18" customHeight="1">
      <c r="A5" s="372" t="s">
        <v>98</v>
      </c>
      <c r="B5" s="375" t="s">
        <v>99</v>
      </c>
      <c r="C5" s="373" t="s">
        <v>100</v>
      </c>
      <c r="D5" s="372"/>
      <c r="E5" s="373"/>
      <c r="F5" s="372"/>
      <c r="G5" s="374"/>
      <c r="H5" s="372"/>
      <c r="I5" s="372"/>
      <c r="J5" s="372"/>
      <c r="K5" s="372"/>
      <c r="L5" s="372"/>
      <c r="IR5"/>
    </row>
    <row r="6" spans="1:252" ht="18" customHeight="1">
      <c r="A6" s="372"/>
      <c r="B6" s="375"/>
      <c r="C6" s="373"/>
      <c r="D6" s="372"/>
      <c r="E6" s="373"/>
      <c r="F6" s="372"/>
      <c r="G6" s="374"/>
      <c r="H6" s="372"/>
      <c r="I6" s="372"/>
      <c r="J6" s="372"/>
      <c r="K6" s="372"/>
      <c r="L6" s="372"/>
      <c r="IR6"/>
    </row>
    <row r="7" spans="1:252" ht="22.5" customHeight="1">
      <c r="A7" s="376" t="s">
        <v>101</v>
      </c>
      <c r="B7" s="376" t="s">
        <v>101</v>
      </c>
      <c r="C7" s="376" t="s">
        <v>101</v>
      </c>
      <c r="D7" s="376" t="s">
        <v>101</v>
      </c>
      <c r="E7" s="376" t="s">
        <v>101</v>
      </c>
      <c r="F7" s="376">
        <v>1</v>
      </c>
      <c r="G7" s="376">
        <v>2</v>
      </c>
      <c r="H7" s="376">
        <v>3</v>
      </c>
      <c r="I7" s="376">
        <v>4</v>
      </c>
      <c r="J7" s="376">
        <v>5</v>
      </c>
      <c r="K7" s="376">
        <v>6</v>
      </c>
      <c r="L7" s="376">
        <v>7</v>
      </c>
      <c r="M7" s="384"/>
      <c r="N7" s="386"/>
      <c r="IR7"/>
    </row>
    <row r="8" spans="1:252" s="365" customFormat="1" ht="23.25" customHeight="1">
      <c r="A8" s="377"/>
      <c r="B8" s="377"/>
      <c r="C8" s="378"/>
      <c r="D8" s="379"/>
      <c r="E8" s="380"/>
      <c r="F8" s="381"/>
      <c r="G8" s="381"/>
      <c r="H8" s="382"/>
      <c r="I8" s="381"/>
      <c r="J8" s="381"/>
      <c r="K8" s="381"/>
      <c r="L8" s="382"/>
      <c r="M8" s="384"/>
      <c r="N8" s="387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384"/>
      <c r="DL8" s="384"/>
      <c r="DM8" s="384"/>
      <c r="DN8" s="384"/>
      <c r="DO8" s="384"/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384"/>
      <c r="EA8" s="384"/>
      <c r="EB8" s="384"/>
      <c r="EC8" s="384"/>
      <c r="ED8" s="384"/>
      <c r="EE8" s="384"/>
      <c r="EF8" s="384"/>
      <c r="EG8" s="384"/>
      <c r="EH8" s="384"/>
      <c r="EI8" s="384"/>
      <c r="EJ8" s="384"/>
      <c r="EK8" s="384"/>
      <c r="EL8" s="384"/>
      <c r="EM8" s="384"/>
      <c r="EN8" s="384"/>
      <c r="EO8" s="384"/>
      <c r="EP8" s="384"/>
      <c r="EQ8" s="384"/>
      <c r="ER8" s="384"/>
      <c r="ES8" s="384"/>
      <c r="ET8" s="384"/>
      <c r="EU8" s="384"/>
      <c r="EV8" s="384"/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4"/>
      <c r="FL8" s="384"/>
      <c r="FM8" s="384"/>
      <c r="FN8" s="384"/>
      <c r="FO8" s="384"/>
      <c r="FP8" s="384"/>
      <c r="FQ8" s="384"/>
      <c r="FR8" s="384"/>
      <c r="FS8" s="384"/>
      <c r="FT8" s="384"/>
      <c r="FU8" s="384"/>
      <c r="FV8" s="384"/>
      <c r="FW8" s="384"/>
      <c r="FX8" s="384"/>
      <c r="FY8" s="384"/>
      <c r="FZ8" s="384"/>
      <c r="GA8" s="384"/>
      <c r="GB8" s="384"/>
      <c r="GC8" s="384"/>
      <c r="GD8" s="384"/>
      <c r="GE8" s="384"/>
      <c r="GF8" s="384"/>
      <c r="GG8" s="384"/>
      <c r="GH8" s="384"/>
      <c r="GI8" s="384"/>
      <c r="GJ8" s="384"/>
      <c r="GK8" s="384"/>
      <c r="GL8" s="384"/>
      <c r="GM8" s="384"/>
      <c r="GN8" s="384"/>
      <c r="GO8" s="384"/>
      <c r="GP8" s="384"/>
      <c r="GQ8" s="384"/>
      <c r="GR8" s="384"/>
      <c r="GS8" s="384"/>
      <c r="GT8" s="384"/>
      <c r="GU8" s="384"/>
      <c r="GV8" s="384"/>
      <c r="GW8" s="384"/>
      <c r="GX8" s="384"/>
      <c r="GY8" s="384"/>
      <c r="GZ8" s="384"/>
      <c r="HA8" s="384"/>
      <c r="HB8" s="384"/>
      <c r="HC8" s="384"/>
      <c r="HD8" s="384"/>
      <c r="HE8" s="384"/>
      <c r="HF8" s="384"/>
      <c r="HG8" s="384"/>
      <c r="HH8" s="384"/>
      <c r="HI8" s="384"/>
      <c r="HJ8" s="384"/>
      <c r="HK8" s="384"/>
      <c r="HL8" s="384"/>
      <c r="HM8" s="384"/>
      <c r="HN8" s="384"/>
      <c r="HO8" s="384"/>
      <c r="HP8" s="384"/>
      <c r="HQ8" s="384"/>
      <c r="HR8" s="384"/>
      <c r="HS8" s="384"/>
      <c r="HT8" s="384"/>
      <c r="HU8" s="384"/>
      <c r="HV8" s="384"/>
      <c r="HW8" s="384"/>
      <c r="HX8" s="384"/>
      <c r="HY8" s="384"/>
      <c r="HZ8" s="384"/>
      <c r="IA8" s="384"/>
      <c r="IB8" s="384"/>
      <c r="IC8" s="384"/>
      <c r="ID8" s="384"/>
      <c r="IE8" s="384"/>
      <c r="IF8" s="384"/>
      <c r="IG8" s="384"/>
      <c r="IH8" s="384"/>
      <c r="II8" s="384"/>
      <c r="IJ8" s="384"/>
      <c r="IK8" s="384"/>
      <c r="IL8" s="384"/>
      <c r="IM8" s="388"/>
      <c r="IN8" s="388"/>
      <c r="IO8" s="388"/>
      <c r="IP8" s="388"/>
      <c r="IQ8" s="388"/>
      <c r="IR8" s="26"/>
    </row>
    <row r="9" spans="1:252" ht="27.75" customHeight="1">
      <c r="A9" s="383" t="s">
        <v>209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IR9"/>
    </row>
    <row r="10" spans="1:252" ht="22.5" customHeight="1">
      <c r="A10" s="384"/>
      <c r="B10" s="384"/>
      <c r="C10" s="384"/>
      <c r="D10" s="384"/>
      <c r="E10" s="384"/>
      <c r="F10" s="384"/>
      <c r="H10" s="384"/>
      <c r="I10" s="384"/>
      <c r="J10" s="384"/>
      <c r="K10" s="384"/>
      <c r="L10" s="384"/>
      <c r="M10" s="387"/>
      <c r="IR10"/>
    </row>
    <row r="11" spans="1:252" ht="22.5" customHeight="1">
      <c r="A11" s="384"/>
      <c r="B11" s="384"/>
      <c r="C11" s="384"/>
      <c r="D11" s="384"/>
      <c r="E11" s="384"/>
      <c r="F11" s="384"/>
      <c r="H11" s="384"/>
      <c r="I11" s="384"/>
      <c r="J11" s="384"/>
      <c r="K11" s="384"/>
      <c r="L11" s="384"/>
      <c r="M11" s="386"/>
      <c r="IR11"/>
    </row>
    <row r="12" spans="1:252" ht="22.5" customHeight="1">
      <c r="A12" s="384"/>
      <c r="B12" s="384"/>
      <c r="C12" s="384"/>
      <c r="D12" s="384"/>
      <c r="E12" s="384"/>
      <c r="F12" s="384"/>
      <c r="H12" s="384"/>
      <c r="I12" s="384"/>
      <c r="J12" s="384"/>
      <c r="K12" s="384"/>
      <c r="L12" s="384"/>
      <c r="M12" s="386"/>
      <c r="IR12"/>
    </row>
    <row r="13" spans="1:252" ht="22.5" customHeight="1">
      <c r="A13" s="384"/>
      <c r="E13" s="384"/>
      <c r="F13" s="384"/>
      <c r="H13" s="384"/>
      <c r="I13" s="384"/>
      <c r="J13" s="384"/>
      <c r="K13" s="384"/>
      <c r="L13" s="384"/>
      <c r="M13" s="386"/>
      <c r="IR13"/>
    </row>
    <row r="14" spans="1:252" ht="22.5" customHeight="1">
      <c r="A14" s="384"/>
      <c r="H14" s="384"/>
      <c r="I14" s="384"/>
      <c r="J14" s="384"/>
      <c r="K14" s="384"/>
      <c r="L14" s="384"/>
      <c r="M14" s="386"/>
      <c r="IR14"/>
    </row>
    <row r="15" spans="8:252" ht="22.5" customHeight="1">
      <c r="H15" s="384"/>
      <c r="I15" s="384"/>
      <c r="J15" s="384"/>
      <c r="K15" s="384"/>
      <c r="L15" s="384"/>
      <c r="M15" s="386"/>
      <c r="IR15"/>
    </row>
    <row r="16" spans="8:252" ht="22.5" customHeight="1">
      <c r="H16" s="384"/>
      <c r="I16" s="384"/>
      <c r="J16" s="384"/>
      <c r="K16" s="384"/>
      <c r="M16" s="386"/>
      <c r="IR16"/>
    </row>
    <row r="17" spans="1:252" ht="22.5" customHeight="1">
      <c r="A17"/>
      <c r="B17"/>
      <c r="C17"/>
      <c r="D17"/>
      <c r="E17"/>
      <c r="F17"/>
      <c r="G17"/>
      <c r="H17" s="384"/>
      <c r="M17" s="38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8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8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8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B13" sqref="B13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210</v>
      </c>
    </row>
    <row r="2" spans="1:11" ht="27" customHeight="1">
      <c r="A2" s="79" t="s">
        <v>211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0:11" ht="14.25" customHeight="1">
      <c r="J3" s="243" t="s">
        <v>77</v>
      </c>
      <c r="K3" s="243"/>
    </row>
    <row r="4" spans="1:11" ht="33" customHeight="1">
      <c r="A4" s="241" t="s">
        <v>95</v>
      </c>
      <c r="B4" s="241"/>
      <c r="C4" s="241"/>
      <c r="D4" s="84" t="s">
        <v>194</v>
      </c>
      <c r="E4" s="84" t="s">
        <v>131</v>
      </c>
      <c r="F4" s="84" t="s">
        <v>120</v>
      </c>
      <c r="G4" s="84"/>
      <c r="H4" s="84"/>
      <c r="I4" s="84"/>
      <c r="J4" s="84"/>
      <c r="K4" s="84"/>
    </row>
    <row r="5" spans="1:11" ht="14.25" customHeight="1">
      <c r="A5" s="84" t="s">
        <v>98</v>
      </c>
      <c r="B5" s="84" t="s">
        <v>99</v>
      </c>
      <c r="C5" s="84" t="s">
        <v>100</v>
      </c>
      <c r="D5" s="84"/>
      <c r="E5" s="84"/>
      <c r="F5" s="84" t="s">
        <v>89</v>
      </c>
      <c r="G5" s="84" t="s">
        <v>212</v>
      </c>
      <c r="H5" s="84" t="s">
        <v>208</v>
      </c>
      <c r="I5" s="84" t="s">
        <v>213</v>
      </c>
      <c r="J5" s="84" t="s">
        <v>214</v>
      </c>
      <c r="K5" s="84" t="s">
        <v>215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6" customFormat="1" ht="24.75" customHeight="1">
      <c r="A7" s="90"/>
      <c r="B7" s="90"/>
      <c r="C7" s="90"/>
      <c r="D7" s="90"/>
      <c r="E7" s="89"/>
      <c r="F7" s="242"/>
      <c r="G7" s="242"/>
      <c r="H7" s="242"/>
      <c r="I7" s="242"/>
      <c r="J7" s="242"/>
      <c r="K7" s="242"/>
    </row>
    <row r="8" ht="14.25">
      <c r="A8" t="s">
        <v>209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I30" sqref="I30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47"/>
      <c r="B1" s="348"/>
      <c r="C1" s="348"/>
      <c r="D1" s="348"/>
      <c r="E1" s="348"/>
      <c r="F1" s="349" t="s">
        <v>216</v>
      </c>
    </row>
    <row r="2" spans="1:6" ht="24" customHeight="1">
      <c r="A2" s="350" t="s">
        <v>217</v>
      </c>
      <c r="B2" s="350"/>
      <c r="C2" s="350"/>
      <c r="D2" s="350"/>
      <c r="E2" s="350"/>
      <c r="F2" s="350"/>
    </row>
    <row r="3" spans="1:6" ht="14.25" customHeight="1">
      <c r="A3" s="351"/>
      <c r="B3" s="351"/>
      <c r="C3" s="351"/>
      <c r="D3" s="352"/>
      <c r="E3" s="352"/>
      <c r="F3" s="353" t="s">
        <v>2</v>
      </c>
    </row>
    <row r="4" spans="1:6" ht="17.25" customHeight="1">
      <c r="A4" s="354" t="s">
        <v>3</v>
      </c>
      <c r="B4" s="354"/>
      <c r="C4" s="354" t="s">
        <v>4</v>
      </c>
      <c r="D4" s="354"/>
      <c r="E4" s="354"/>
      <c r="F4" s="354"/>
    </row>
    <row r="5" spans="1:6" ht="17.25" customHeight="1">
      <c r="A5" s="355" t="s">
        <v>5</v>
      </c>
      <c r="B5" s="355" t="s">
        <v>6</v>
      </c>
      <c r="C5" s="356" t="s">
        <v>5</v>
      </c>
      <c r="D5" s="355" t="s">
        <v>80</v>
      </c>
      <c r="E5" s="356" t="s">
        <v>218</v>
      </c>
      <c r="F5" s="355" t="s">
        <v>219</v>
      </c>
    </row>
    <row r="6" spans="1:6" s="26" customFormat="1" ht="15" customHeight="1">
      <c r="A6" s="357" t="s">
        <v>220</v>
      </c>
      <c r="B6" s="358">
        <f>SUM(B7:B8)</f>
        <v>1666.3</v>
      </c>
      <c r="C6" s="357" t="s">
        <v>11</v>
      </c>
      <c r="D6" s="359"/>
      <c r="E6" s="359"/>
      <c r="F6" s="359"/>
    </row>
    <row r="7" spans="1:6" s="26" customFormat="1" ht="15" customHeight="1">
      <c r="A7" s="357" t="s">
        <v>221</v>
      </c>
      <c r="B7" s="358">
        <v>407.3</v>
      </c>
      <c r="C7" s="360" t="s">
        <v>15</v>
      </c>
      <c r="D7" s="359"/>
      <c r="E7" s="359"/>
      <c r="F7" s="359"/>
    </row>
    <row r="8" spans="1:6" s="26" customFormat="1" ht="15" customHeight="1">
      <c r="A8" s="357" t="s">
        <v>18</v>
      </c>
      <c r="B8" s="358">
        <v>1259</v>
      </c>
      <c r="C8" s="357" t="s">
        <v>19</v>
      </c>
      <c r="D8" s="359">
        <v>1666.3</v>
      </c>
      <c r="E8" s="359">
        <v>1666.3</v>
      </c>
      <c r="F8" s="359"/>
    </row>
    <row r="9" spans="1:6" s="26" customFormat="1" ht="15" customHeight="1">
      <c r="A9" s="357" t="s">
        <v>222</v>
      </c>
      <c r="B9" s="358"/>
      <c r="C9" s="357" t="s">
        <v>23</v>
      </c>
      <c r="D9" s="359"/>
      <c r="E9" s="359"/>
      <c r="F9" s="359"/>
    </row>
    <row r="10" spans="1:6" s="26" customFormat="1" ht="15" customHeight="1">
      <c r="A10" s="357"/>
      <c r="B10" s="358"/>
      <c r="C10" s="357" t="s">
        <v>27</v>
      </c>
      <c r="D10" s="359"/>
      <c r="E10" s="359"/>
      <c r="F10" s="359"/>
    </row>
    <row r="11" spans="1:6" s="26" customFormat="1" ht="15" customHeight="1">
      <c r="A11" s="357"/>
      <c r="B11" s="358"/>
      <c r="C11" s="357" t="s">
        <v>31</v>
      </c>
      <c r="D11" s="359"/>
      <c r="E11" s="359"/>
      <c r="F11" s="359"/>
    </row>
    <row r="12" spans="1:6" s="26" customFormat="1" ht="15" customHeight="1">
      <c r="A12" s="357"/>
      <c r="B12" s="358"/>
      <c r="C12" s="357" t="s">
        <v>35</v>
      </c>
      <c r="D12" s="359"/>
      <c r="E12" s="359"/>
      <c r="F12" s="359"/>
    </row>
    <row r="13" spans="1:6" s="26" customFormat="1" ht="15" customHeight="1">
      <c r="A13" s="357"/>
      <c r="B13" s="358"/>
      <c r="C13" s="357" t="s">
        <v>39</v>
      </c>
      <c r="D13" s="359"/>
      <c r="E13" s="359"/>
      <c r="F13" s="359"/>
    </row>
    <row r="14" spans="1:6" s="26" customFormat="1" ht="15" customHeight="1">
      <c r="A14" s="361"/>
      <c r="B14" s="358"/>
      <c r="C14" s="357" t="s">
        <v>43</v>
      </c>
      <c r="D14" s="359"/>
      <c r="E14" s="359"/>
      <c r="F14" s="359"/>
    </row>
    <row r="15" spans="1:6" s="26" customFormat="1" ht="15" customHeight="1">
      <c r="A15" s="357"/>
      <c r="B15" s="358"/>
      <c r="C15" s="357" t="s">
        <v>46</v>
      </c>
      <c r="D15" s="359"/>
      <c r="E15" s="359"/>
      <c r="F15" s="359"/>
    </row>
    <row r="16" spans="1:6" s="26" customFormat="1" ht="15" customHeight="1">
      <c r="A16" s="357"/>
      <c r="B16" s="358"/>
      <c r="C16" s="357" t="s">
        <v>49</v>
      </c>
      <c r="D16" s="359"/>
      <c r="E16" s="359"/>
      <c r="F16" s="359"/>
    </row>
    <row r="17" spans="1:6" s="26" customFormat="1" ht="15" customHeight="1">
      <c r="A17" s="357"/>
      <c r="B17" s="358"/>
      <c r="C17" s="357" t="s">
        <v>52</v>
      </c>
      <c r="D17" s="359"/>
      <c r="E17" s="359"/>
      <c r="F17" s="359"/>
    </row>
    <row r="18" spans="1:6" s="26" customFormat="1" ht="15" customHeight="1">
      <c r="A18" s="357"/>
      <c r="B18" s="358"/>
      <c r="C18" s="362" t="s">
        <v>55</v>
      </c>
      <c r="D18" s="359"/>
      <c r="E18" s="359"/>
      <c r="F18" s="359"/>
    </row>
    <row r="19" spans="1:6" s="26" customFormat="1" ht="15" customHeight="1">
      <c r="A19" s="357"/>
      <c r="B19" s="358"/>
      <c r="C19" s="362" t="s">
        <v>58</v>
      </c>
      <c r="D19" s="359"/>
      <c r="E19" s="359"/>
      <c r="F19" s="359"/>
    </row>
    <row r="20" spans="1:6" s="26" customFormat="1" ht="15" customHeight="1">
      <c r="A20" s="357"/>
      <c r="B20" s="358"/>
      <c r="C20" s="362" t="s">
        <v>61</v>
      </c>
      <c r="D20" s="359"/>
      <c r="E20" s="359"/>
      <c r="F20" s="359"/>
    </row>
    <row r="21" spans="1:6" s="26" customFormat="1" ht="15" customHeight="1">
      <c r="A21" s="357"/>
      <c r="B21" s="358"/>
      <c r="C21" s="362" t="s">
        <v>64</v>
      </c>
      <c r="D21" s="359"/>
      <c r="E21" s="359"/>
      <c r="F21" s="359"/>
    </row>
    <row r="22" spans="1:6" s="26" customFormat="1" ht="15" customHeight="1">
      <c r="A22" s="357"/>
      <c r="B22" s="358"/>
      <c r="C22" s="362" t="s">
        <v>65</v>
      </c>
      <c r="D22" s="359"/>
      <c r="E22" s="359"/>
      <c r="F22" s="359"/>
    </row>
    <row r="23" spans="1:6" s="26" customFormat="1" ht="15" customHeight="1">
      <c r="A23" s="357"/>
      <c r="B23" s="358"/>
      <c r="C23" s="362" t="s">
        <v>66</v>
      </c>
      <c r="D23" s="359"/>
      <c r="E23" s="359"/>
      <c r="F23" s="359"/>
    </row>
    <row r="24" spans="1:6" s="26" customFormat="1" ht="15" customHeight="1">
      <c r="A24" s="357"/>
      <c r="B24" s="358"/>
      <c r="C24" s="362" t="s">
        <v>67</v>
      </c>
      <c r="D24" s="359"/>
      <c r="E24" s="359"/>
      <c r="F24" s="359"/>
    </row>
    <row r="25" spans="1:6" s="26" customFormat="1" ht="15" customHeight="1">
      <c r="A25" s="357"/>
      <c r="B25" s="358"/>
      <c r="C25" s="362" t="s">
        <v>68</v>
      </c>
      <c r="D25" s="359"/>
      <c r="E25" s="359"/>
      <c r="F25" s="359"/>
    </row>
    <row r="26" spans="1:6" s="26" customFormat="1" ht="15" customHeight="1">
      <c r="A26" s="363" t="s">
        <v>69</v>
      </c>
      <c r="B26" s="358">
        <v>1666.3</v>
      </c>
      <c r="C26" s="363" t="s">
        <v>70</v>
      </c>
      <c r="D26" s="358">
        <v>1666.3</v>
      </c>
      <c r="E26" s="358">
        <v>1666.3</v>
      </c>
      <c r="F26" s="359"/>
    </row>
    <row r="27" spans="1:6" ht="14.25" customHeight="1">
      <c r="A27" s="364"/>
      <c r="B27" s="364"/>
      <c r="C27" s="364"/>
      <c r="D27" s="364"/>
      <c r="E27" s="364"/>
      <c r="F27" s="364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"/>
  <sheetViews>
    <sheetView showGridLines="0" showZeros="0" workbookViewId="0" topLeftCell="A1">
      <selection activeCell="P14" sqref="P14"/>
    </sheetView>
  </sheetViews>
  <sheetFormatPr defaultColWidth="6.875" defaultRowHeight="18.75" customHeight="1"/>
  <cols>
    <col min="1" max="2" width="5.375" style="313" customWidth="1"/>
    <col min="3" max="3" width="5.375" style="314" customWidth="1"/>
    <col min="4" max="4" width="7.625" style="315" customWidth="1"/>
    <col min="5" max="5" width="24.125" style="316" customWidth="1"/>
    <col min="6" max="13" width="8.625" style="317" customWidth="1"/>
    <col min="14" max="18" width="8.625" style="318" customWidth="1"/>
    <col min="19" max="19" width="8.625" style="319" customWidth="1"/>
    <col min="20" max="247" width="8.00390625" style="318" customWidth="1"/>
    <col min="248" max="252" width="6.875" style="319" customWidth="1"/>
    <col min="253" max="16384" width="6.875" style="319" customWidth="1"/>
  </cols>
  <sheetData>
    <row r="1" spans="1:252" ht="23.2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Q1" s="320"/>
      <c r="R1" s="320"/>
      <c r="S1" s="320" t="s">
        <v>223</v>
      </c>
      <c r="IN1"/>
      <c r="IO1"/>
      <c r="IP1"/>
      <c r="IQ1"/>
      <c r="IR1"/>
    </row>
    <row r="2" spans="1:252" ht="23.25" customHeight="1">
      <c r="A2" s="321" t="s">
        <v>224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IN2"/>
      <c r="IO2"/>
      <c r="IP2"/>
      <c r="IQ2"/>
      <c r="IR2"/>
    </row>
    <row r="3" spans="1:252" s="311" customFormat="1" ht="23.25" customHeight="1">
      <c r="A3" s="322"/>
      <c r="B3" s="322"/>
      <c r="C3" s="323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Q3" s="320"/>
      <c r="R3" s="320"/>
      <c r="S3" s="343" t="s">
        <v>77</v>
      </c>
      <c r="IN3"/>
      <c r="IO3"/>
      <c r="IP3"/>
      <c r="IQ3"/>
      <c r="IR3"/>
    </row>
    <row r="4" spans="1:252" s="311" customFormat="1" ht="23.25" customHeight="1">
      <c r="A4" s="324" t="s">
        <v>111</v>
      </c>
      <c r="B4" s="324"/>
      <c r="C4" s="324"/>
      <c r="D4" s="147" t="s">
        <v>78</v>
      </c>
      <c r="E4" s="147" t="s">
        <v>96</v>
      </c>
      <c r="F4" s="147" t="s">
        <v>225</v>
      </c>
      <c r="G4" s="325" t="s">
        <v>113</v>
      </c>
      <c r="H4" s="325"/>
      <c r="I4" s="325"/>
      <c r="J4" s="325"/>
      <c r="K4" s="325" t="s">
        <v>114</v>
      </c>
      <c r="L4" s="325"/>
      <c r="M4" s="325"/>
      <c r="N4" s="325"/>
      <c r="O4" s="325"/>
      <c r="P4" s="325"/>
      <c r="Q4" s="325"/>
      <c r="R4" s="325"/>
      <c r="S4" s="147" t="s">
        <v>117</v>
      </c>
      <c r="IN4"/>
      <c r="IO4"/>
      <c r="IP4"/>
      <c r="IQ4"/>
      <c r="IR4"/>
    </row>
    <row r="5" spans="1:252" s="311" customFormat="1" ht="23.25" customHeight="1">
      <c r="A5" s="147" t="s">
        <v>98</v>
      </c>
      <c r="B5" s="326" t="s">
        <v>99</v>
      </c>
      <c r="C5" s="147" t="s">
        <v>100</v>
      </c>
      <c r="D5" s="147"/>
      <c r="E5" s="147"/>
      <c r="F5" s="147"/>
      <c r="G5" s="147" t="s">
        <v>80</v>
      </c>
      <c r="H5" s="147" t="s">
        <v>118</v>
      </c>
      <c r="I5" s="147" t="s">
        <v>119</v>
      </c>
      <c r="J5" s="147" t="s">
        <v>120</v>
      </c>
      <c r="K5" s="147" t="s">
        <v>80</v>
      </c>
      <c r="L5" s="147" t="s">
        <v>121</v>
      </c>
      <c r="M5" s="147" t="s">
        <v>122</v>
      </c>
      <c r="N5" s="147" t="s">
        <v>123</v>
      </c>
      <c r="O5" s="147" t="s">
        <v>124</v>
      </c>
      <c r="P5" s="147" t="s">
        <v>125</v>
      </c>
      <c r="Q5" s="147" t="s">
        <v>126</v>
      </c>
      <c r="R5" s="147" t="s">
        <v>127</v>
      </c>
      <c r="S5" s="147"/>
      <c r="IN5"/>
      <c r="IO5"/>
      <c r="IP5"/>
      <c r="IQ5"/>
      <c r="IR5"/>
    </row>
    <row r="6" spans="1:252" ht="31.5" customHeight="1">
      <c r="A6" s="147"/>
      <c r="B6" s="32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IN6"/>
      <c r="IO6"/>
      <c r="IP6"/>
      <c r="IQ6"/>
      <c r="IR6"/>
    </row>
    <row r="7" spans="1:252" ht="23.25" customHeight="1">
      <c r="A7" s="327" t="s">
        <v>101</v>
      </c>
      <c r="B7" s="327" t="s">
        <v>101</v>
      </c>
      <c r="C7" s="327" t="s">
        <v>101</v>
      </c>
      <c r="D7" s="327" t="s">
        <v>101</v>
      </c>
      <c r="E7" s="327" t="s">
        <v>101</v>
      </c>
      <c r="F7" s="341">
        <v>1</v>
      </c>
      <c r="G7" s="341">
        <v>2</v>
      </c>
      <c r="H7" s="341">
        <v>3</v>
      </c>
      <c r="I7" s="338">
        <v>4</v>
      </c>
      <c r="J7" s="338">
        <v>5</v>
      </c>
      <c r="K7" s="341">
        <v>6</v>
      </c>
      <c r="L7" s="341">
        <v>7</v>
      </c>
      <c r="M7" s="341">
        <v>8</v>
      </c>
      <c r="N7" s="338">
        <v>9</v>
      </c>
      <c r="O7" s="338">
        <v>10</v>
      </c>
      <c r="P7" s="341">
        <v>11</v>
      </c>
      <c r="Q7" s="341">
        <v>12</v>
      </c>
      <c r="R7" s="341">
        <v>13</v>
      </c>
      <c r="S7" s="344">
        <v>14</v>
      </c>
      <c r="IN7"/>
      <c r="IO7"/>
      <c r="IP7"/>
      <c r="IQ7"/>
      <c r="IR7"/>
    </row>
    <row r="8" spans="1:19" ht="23.25" customHeight="1">
      <c r="A8" s="275" t="s">
        <v>102</v>
      </c>
      <c r="B8" s="276"/>
      <c r="C8" s="276"/>
      <c r="D8" s="277" t="s">
        <v>103</v>
      </c>
      <c r="E8" s="278" t="s">
        <v>104</v>
      </c>
      <c r="F8" s="341">
        <v>1666.3000000000002</v>
      </c>
      <c r="G8" s="341">
        <f>H8+I8</f>
        <v>1666.3000000000002</v>
      </c>
      <c r="H8" s="341">
        <f aca="true" t="shared" si="0" ref="G8:S8">H9</f>
        <v>694.7</v>
      </c>
      <c r="I8" s="341">
        <v>971.6</v>
      </c>
      <c r="J8" s="341">
        <f t="shared" si="0"/>
        <v>0</v>
      </c>
      <c r="K8" s="341">
        <f t="shared" si="0"/>
        <v>0</v>
      </c>
      <c r="L8" s="341">
        <f t="shared" si="0"/>
        <v>0</v>
      </c>
      <c r="M8" s="341">
        <f t="shared" si="0"/>
        <v>0</v>
      </c>
      <c r="N8" s="341">
        <f t="shared" si="0"/>
        <v>0</v>
      </c>
      <c r="O8" s="341">
        <f t="shared" si="0"/>
        <v>0</v>
      </c>
      <c r="P8" s="341">
        <f t="shared" si="0"/>
        <v>0</v>
      </c>
      <c r="Q8" s="341">
        <f t="shared" si="0"/>
        <v>0</v>
      </c>
      <c r="R8" s="341">
        <f t="shared" si="0"/>
        <v>0</v>
      </c>
      <c r="S8" s="341">
        <f t="shared" si="0"/>
        <v>0</v>
      </c>
    </row>
    <row r="9" spans="1:19" ht="23.25" customHeight="1">
      <c r="A9" s="275" t="s">
        <v>102</v>
      </c>
      <c r="B9" s="275" t="s">
        <v>105</v>
      </c>
      <c r="C9" s="276"/>
      <c r="D9" s="277" t="s">
        <v>103</v>
      </c>
      <c r="E9" s="278" t="s">
        <v>106</v>
      </c>
      <c r="F9" s="341">
        <v>1666.3000000000002</v>
      </c>
      <c r="G9" s="341">
        <f>H9+I9</f>
        <v>1666.3000000000002</v>
      </c>
      <c r="H9" s="341">
        <f aca="true" t="shared" si="1" ref="G9:S9">H10</f>
        <v>694.7</v>
      </c>
      <c r="I9" s="341">
        <v>971.6</v>
      </c>
      <c r="J9" s="341">
        <f t="shared" si="1"/>
        <v>0</v>
      </c>
      <c r="K9" s="341">
        <f t="shared" si="1"/>
        <v>0</v>
      </c>
      <c r="L9" s="341">
        <f t="shared" si="1"/>
        <v>0</v>
      </c>
      <c r="M9" s="341">
        <f t="shared" si="1"/>
        <v>0</v>
      </c>
      <c r="N9" s="341">
        <f t="shared" si="1"/>
        <v>0</v>
      </c>
      <c r="O9" s="341">
        <f t="shared" si="1"/>
        <v>0</v>
      </c>
      <c r="P9" s="341">
        <f t="shared" si="1"/>
        <v>0</v>
      </c>
      <c r="Q9" s="341">
        <f t="shared" si="1"/>
        <v>0</v>
      </c>
      <c r="R9" s="341">
        <f t="shared" si="1"/>
        <v>0</v>
      </c>
      <c r="S9" s="341">
        <f t="shared" si="1"/>
        <v>0</v>
      </c>
    </row>
    <row r="10" spans="1:252" s="312" customFormat="1" ht="23.25" customHeight="1">
      <c r="A10" s="277" t="s">
        <v>102</v>
      </c>
      <c r="B10" s="277" t="s">
        <v>105</v>
      </c>
      <c r="C10" s="277" t="s">
        <v>107</v>
      </c>
      <c r="D10" s="277" t="s">
        <v>103</v>
      </c>
      <c r="E10" s="279" t="s">
        <v>108</v>
      </c>
      <c r="F10" s="339">
        <v>1666.3000000000002</v>
      </c>
      <c r="G10" s="341">
        <f>H10+I10</f>
        <v>1666.3000000000002</v>
      </c>
      <c r="H10" s="339">
        <v>694.7</v>
      </c>
      <c r="I10" s="339">
        <v>971.6</v>
      </c>
      <c r="J10" s="339"/>
      <c r="K10" s="339"/>
      <c r="L10" s="339"/>
      <c r="M10" s="339"/>
      <c r="N10" s="339"/>
      <c r="O10" s="339"/>
      <c r="P10" s="339"/>
      <c r="Q10" s="339"/>
      <c r="R10" s="339"/>
      <c r="S10" s="345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  <c r="GR10" s="340"/>
      <c r="GS10" s="340"/>
      <c r="GT10" s="340"/>
      <c r="GU10" s="340"/>
      <c r="GV10" s="340"/>
      <c r="GW10" s="340"/>
      <c r="GX10" s="340"/>
      <c r="GY10" s="340"/>
      <c r="GZ10" s="340"/>
      <c r="HA10" s="340"/>
      <c r="HB10" s="340"/>
      <c r="HC10" s="340"/>
      <c r="HD10" s="340"/>
      <c r="HE10" s="340"/>
      <c r="HF10" s="340"/>
      <c r="HG10" s="340"/>
      <c r="HH10" s="340"/>
      <c r="HI10" s="340"/>
      <c r="HJ10" s="340"/>
      <c r="HK10" s="340"/>
      <c r="HL10" s="340"/>
      <c r="HM10" s="340"/>
      <c r="HN10" s="340"/>
      <c r="HO10" s="340"/>
      <c r="HP10" s="340"/>
      <c r="HQ10" s="340"/>
      <c r="HR10" s="340"/>
      <c r="HS10" s="340"/>
      <c r="HT10" s="340"/>
      <c r="HU10" s="340"/>
      <c r="HV10" s="340"/>
      <c r="HW10" s="340"/>
      <c r="HX10" s="340"/>
      <c r="HY10" s="340"/>
      <c r="HZ10" s="340"/>
      <c r="IA10" s="340"/>
      <c r="IB10" s="340"/>
      <c r="IC10" s="340"/>
      <c r="ID10" s="340"/>
      <c r="IE10" s="340"/>
      <c r="IF10" s="340"/>
      <c r="IG10" s="340"/>
      <c r="IH10" s="340"/>
      <c r="II10" s="340"/>
      <c r="IJ10" s="340"/>
      <c r="IK10" s="340"/>
      <c r="IL10" s="340"/>
      <c r="IM10" s="340"/>
      <c r="IN10" s="26"/>
      <c r="IO10" s="26"/>
      <c r="IP10" s="26"/>
      <c r="IQ10" s="26"/>
      <c r="IR10" s="26"/>
    </row>
    <row r="11" spans="1:252" ht="29.25" customHeight="1">
      <c r="A11" s="333"/>
      <c r="B11" s="333"/>
      <c r="C11" s="334"/>
      <c r="D11" s="335"/>
      <c r="E11" s="336"/>
      <c r="F11" s="337"/>
      <c r="H11" s="337"/>
      <c r="I11" s="337"/>
      <c r="J11" s="337"/>
      <c r="K11" s="337"/>
      <c r="L11" s="337"/>
      <c r="M11" s="342"/>
      <c r="N11" s="340"/>
      <c r="O11" s="340"/>
      <c r="P11" s="340"/>
      <c r="Q11" s="340"/>
      <c r="R11" s="340"/>
      <c r="S11" s="346"/>
      <c r="IN11"/>
      <c r="IO11"/>
      <c r="IP11"/>
      <c r="IQ11"/>
      <c r="IR11"/>
    </row>
    <row r="12" spans="1:252" ht="18.75" customHeight="1">
      <c r="A12" s="333"/>
      <c r="B12" s="333"/>
      <c r="C12" s="334"/>
      <c r="D12" s="335"/>
      <c r="E12" s="336"/>
      <c r="F12" s="337"/>
      <c r="H12" s="337"/>
      <c r="I12" s="337"/>
      <c r="J12" s="337"/>
      <c r="K12" s="337"/>
      <c r="L12" s="337"/>
      <c r="M12" s="337"/>
      <c r="N12" s="340"/>
      <c r="O12" s="340"/>
      <c r="P12" s="340"/>
      <c r="Q12" s="340"/>
      <c r="R12" s="340"/>
      <c r="S12" s="346"/>
      <c r="IN12"/>
      <c r="IO12"/>
      <c r="IP12"/>
      <c r="IQ12"/>
      <c r="IR12"/>
    </row>
    <row r="13" spans="3:252" ht="18.75" customHeight="1">
      <c r="C13" s="334"/>
      <c r="D13" s="335"/>
      <c r="E13" s="336"/>
      <c r="F13" s="337"/>
      <c r="H13" s="337"/>
      <c r="I13" s="337"/>
      <c r="J13" s="337"/>
      <c r="K13" s="337"/>
      <c r="L13" s="337"/>
      <c r="M13" s="337"/>
      <c r="N13" s="340"/>
      <c r="O13" s="340"/>
      <c r="P13" s="340"/>
      <c r="Q13" s="340"/>
      <c r="R13" s="340"/>
      <c r="S13" s="346"/>
      <c r="IN13"/>
      <c r="IO13"/>
      <c r="IP13"/>
      <c r="IQ13"/>
      <c r="IR13"/>
    </row>
    <row r="14" spans="4:252" ht="18.75" customHeight="1">
      <c r="D14" s="335"/>
      <c r="E14" s="336"/>
      <c r="F14" s="337"/>
      <c r="H14" s="337"/>
      <c r="I14" s="337"/>
      <c r="J14" s="337"/>
      <c r="K14" s="337"/>
      <c r="L14" s="337"/>
      <c r="M14" s="337"/>
      <c r="N14" s="340"/>
      <c r="O14" s="340"/>
      <c r="P14" s="340"/>
      <c r="Q14" s="340"/>
      <c r="R14" s="340"/>
      <c r="IN14"/>
      <c r="IO14"/>
      <c r="IP14"/>
      <c r="IQ14"/>
      <c r="IR14"/>
    </row>
    <row r="15" spans="4:252" ht="18.75" customHeight="1">
      <c r="D15" s="335"/>
      <c r="E15" s="336"/>
      <c r="H15" s="337"/>
      <c r="I15" s="337"/>
      <c r="J15" s="337"/>
      <c r="K15" s="337"/>
      <c r="L15" s="337"/>
      <c r="M15" s="337"/>
      <c r="N15" s="340"/>
      <c r="O15" s="340"/>
      <c r="P15" s="340"/>
      <c r="Q15" s="340"/>
      <c r="R15" s="340"/>
      <c r="IN15"/>
      <c r="IO15"/>
      <c r="IP15"/>
      <c r="IQ15"/>
      <c r="IR15"/>
    </row>
    <row r="16" spans="4:252" ht="18.75" customHeight="1">
      <c r="D16" s="335"/>
      <c r="H16" s="337"/>
      <c r="I16" s="337"/>
      <c r="J16" s="337"/>
      <c r="K16" s="337"/>
      <c r="M16" s="337"/>
      <c r="N16" s="340"/>
      <c r="O16" s="340"/>
      <c r="P16" s="340"/>
      <c r="Q16" s="340"/>
      <c r="R16" s="340"/>
      <c r="IN16"/>
      <c r="IO16"/>
      <c r="IP16"/>
      <c r="IQ16"/>
      <c r="IR16"/>
    </row>
    <row r="17" spans="8:252" ht="18.75" customHeight="1">
      <c r="H17" s="337"/>
      <c r="I17" s="337"/>
      <c r="K17" s="337"/>
      <c r="M17" s="337"/>
      <c r="N17" s="340"/>
      <c r="O17" s="340"/>
      <c r="Q17" s="340"/>
      <c r="R17" s="340"/>
      <c r="IN17"/>
      <c r="IO17"/>
      <c r="IP17"/>
      <c r="IQ17"/>
      <c r="IR17"/>
    </row>
    <row r="18" spans="4:252" ht="18.75" customHeight="1">
      <c r="D18" s="335"/>
      <c r="H18" s="337"/>
      <c r="I18" s="337"/>
      <c r="K18" s="337"/>
      <c r="N18" s="340"/>
      <c r="O18" s="340"/>
      <c r="Q18" s="340"/>
      <c r="R18" s="340"/>
      <c r="IN18"/>
      <c r="IO18"/>
      <c r="IP18"/>
      <c r="IQ18"/>
      <c r="IR18"/>
    </row>
    <row r="19" spans="1:252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340"/>
      <c r="R19" s="34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  <ignoredErrors>
    <ignoredError sqref="G8:G1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workbookViewId="0" topLeftCell="A1">
      <selection activeCell="O11" sqref="O11"/>
    </sheetView>
  </sheetViews>
  <sheetFormatPr defaultColWidth="6.875" defaultRowHeight="18.75" customHeight="1"/>
  <cols>
    <col min="1" max="2" width="5.375" style="313" customWidth="1"/>
    <col min="3" max="3" width="5.375" style="314" customWidth="1"/>
    <col min="4" max="4" width="7.625" style="315" customWidth="1"/>
    <col min="5" max="5" width="24.125" style="316" customWidth="1"/>
    <col min="6" max="9" width="8.625" style="317" customWidth="1"/>
    <col min="10" max="237" width="8.00390625" style="318" customWidth="1"/>
    <col min="238" max="242" width="6.875" style="319" customWidth="1"/>
    <col min="243" max="16384" width="6.875" style="319" customWidth="1"/>
  </cols>
  <sheetData>
    <row r="1" spans="1:242" ht="23.25" customHeight="1">
      <c r="A1" s="320"/>
      <c r="B1" s="320"/>
      <c r="C1" s="320"/>
      <c r="D1" s="320"/>
      <c r="E1" s="320"/>
      <c r="F1" s="320"/>
      <c r="G1" s="320"/>
      <c r="H1" s="320"/>
      <c r="I1" s="320" t="s">
        <v>226</v>
      </c>
      <c r="ID1"/>
      <c r="IE1"/>
      <c r="IF1"/>
      <c r="IG1"/>
      <c r="IH1"/>
    </row>
    <row r="2" spans="1:242" ht="23.25" customHeight="1">
      <c r="A2" s="321" t="s">
        <v>227</v>
      </c>
      <c r="B2" s="321"/>
      <c r="C2" s="321"/>
      <c r="D2" s="321"/>
      <c r="E2" s="321"/>
      <c r="F2" s="321"/>
      <c r="G2" s="321"/>
      <c r="H2" s="321"/>
      <c r="I2" s="321"/>
      <c r="ID2"/>
      <c r="IE2"/>
      <c r="IF2"/>
      <c r="IG2"/>
      <c r="IH2"/>
    </row>
    <row r="3" spans="1:242" s="311" customFormat="1" ht="23.25" customHeight="1">
      <c r="A3" s="322"/>
      <c r="B3" s="322"/>
      <c r="C3" s="323"/>
      <c r="D3" s="320"/>
      <c r="E3" s="320"/>
      <c r="F3" s="320"/>
      <c r="G3" s="320"/>
      <c r="H3" s="320"/>
      <c r="I3" s="320" t="s">
        <v>77</v>
      </c>
      <c r="ID3"/>
      <c r="IE3"/>
      <c r="IF3"/>
      <c r="IG3"/>
      <c r="IH3"/>
    </row>
    <row r="4" spans="1:242" s="311" customFormat="1" ht="23.25" customHeight="1">
      <c r="A4" s="324" t="s">
        <v>111</v>
      </c>
      <c r="B4" s="324"/>
      <c r="C4" s="324"/>
      <c r="D4" s="147" t="s">
        <v>78</v>
      </c>
      <c r="E4" s="147" t="s">
        <v>96</v>
      </c>
      <c r="F4" s="325" t="s">
        <v>113</v>
      </c>
      <c r="G4" s="325"/>
      <c r="H4" s="325"/>
      <c r="I4" s="325"/>
      <c r="ID4"/>
      <c r="IE4"/>
      <c r="IF4"/>
      <c r="IG4"/>
      <c r="IH4"/>
    </row>
    <row r="5" spans="1:242" s="311" customFormat="1" ht="23.25" customHeight="1">
      <c r="A5" s="147" t="s">
        <v>98</v>
      </c>
      <c r="B5" s="326" t="s">
        <v>99</v>
      </c>
      <c r="C5" s="147" t="s">
        <v>100</v>
      </c>
      <c r="D5" s="147"/>
      <c r="E5" s="147"/>
      <c r="F5" s="147" t="s">
        <v>80</v>
      </c>
      <c r="G5" s="147" t="s">
        <v>118</v>
      </c>
      <c r="H5" s="147" t="s">
        <v>119</v>
      </c>
      <c r="I5" s="147" t="s">
        <v>120</v>
      </c>
      <c r="ID5"/>
      <c r="IE5"/>
      <c r="IF5"/>
      <c r="IG5"/>
      <c r="IH5"/>
    </row>
    <row r="6" spans="1:242" ht="31.5" customHeight="1">
      <c r="A6" s="147"/>
      <c r="B6" s="326"/>
      <c r="C6" s="147"/>
      <c r="D6" s="147"/>
      <c r="E6" s="147"/>
      <c r="F6" s="147"/>
      <c r="G6" s="147"/>
      <c r="H6" s="147"/>
      <c r="I6" s="147"/>
      <c r="ID6"/>
      <c r="IE6"/>
      <c r="IF6"/>
      <c r="IG6"/>
      <c r="IH6"/>
    </row>
    <row r="7" spans="1:242" ht="23.25" customHeight="1">
      <c r="A7" s="327" t="s">
        <v>101</v>
      </c>
      <c r="B7" s="327" t="s">
        <v>101</v>
      </c>
      <c r="C7" s="327" t="s">
        <v>101</v>
      </c>
      <c r="D7" s="327" t="s">
        <v>101</v>
      </c>
      <c r="E7" s="327" t="s">
        <v>101</v>
      </c>
      <c r="F7" s="328">
        <v>2</v>
      </c>
      <c r="G7" s="328">
        <v>3</v>
      </c>
      <c r="H7" s="329">
        <v>4</v>
      </c>
      <c r="I7" s="338">
        <v>5</v>
      </c>
      <c r="ID7"/>
      <c r="IE7"/>
      <c r="IF7"/>
      <c r="IG7"/>
      <c r="IH7"/>
    </row>
    <row r="8" spans="1:9" ht="23.25" customHeight="1">
      <c r="A8" s="275" t="s">
        <v>102</v>
      </c>
      <c r="B8" s="276"/>
      <c r="C8" s="276"/>
      <c r="D8" s="277" t="s">
        <v>103</v>
      </c>
      <c r="E8" s="278" t="s">
        <v>104</v>
      </c>
      <c r="F8" s="330">
        <f>G8+H8</f>
        <v>1666.3000000000002</v>
      </c>
      <c r="G8" s="330">
        <f>G9</f>
        <v>694.7</v>
      </c>
      <c r="H8" s="330">
        <v>971.6</v>
      </c>
      <c r="I8" s="338"/>
    </row>
    <row r="9" spans="1:9" ht="23.25" customHeight="1">
      <c r="A9" s="275" t="s">
        <v>102</v>
      </c>
      <c r="B9" s="275" t="s">
        <v>105</v>
      </c>
      <c r="C9" s="276"/>
      <c r="D9" s="277" t="s">
        <v>103</v>
      </c>
      <c r="E9" s="278" t="s">
        <v>106</v>
      </c>
      <c r="F9" s="330">
        <f>G9+H9</f>
        <v>1666.3000000000002</v>
      </c>
      <c r="G9" s="331">
        <f>G10</f>
        <v>694.7</v>
      </c>
      <c r="H9" s="331">
        <v>971.6</v>
      </c>
      <c r="I9" s="338"/>
    </row>
    <row r="10" spans="1:242" s="312" customFormat="1" ht="23.25" customHeight="1">
      <c r="A10" s="277" t="s">
        <v>102</v>
      </c>
      <c r="B10" s="277" t="s">
        <v>105</v>
      </c>
      <c r="C10" s="277" t="s">
        <v>107</v>
      </c>
      <c r="D10" s="277" t="s">
        <v>103</v>
      </c>
      <c r="E10" s="279" t="s">
        <v>108</v>
      </c>
      <c r="F10" s="331">
        <f>G10+H10</f>
        <v>1666.3000000000002</v>
      </c>
      <c r="G10" s="332">
        <v>694.7</v>
      </c>
      <c r="H10" s="331">
        <v>971.6</v>
      </c>
      <c r="I10" s="339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  <c r="GR10" s="340"/>
      <c r="GS10" s="340"/>
      <c r="GT10" s="340"/>
      <c r="GU10" s="340"/>
      <c r="GV10" s="340"/>
      <c r="GW10" s="340"/>
      <c r="GX10" s="340"/>
      <c r="GY10" s="340"/>
      <c r="GZ10" s="340"/>
      <c r="HA10" s="340"/>
      <c r="HB10" s="340"/>
      <c r="HC10" s="340"/>
      <c r="HD10" s="340"/>
      <c r="HE10" s="340"/>
      <c r="HF10" s="340"/>
      <c r="HG10" s="340"/>
      <c r="HH10" s="340"/>
      <c r="HI10" s="340"/>
      <c r="HJ10" s="340"/>
      <c r="HK10" s="340"/>
      <c r="HL10" s="340"/>
      <c r="HM10" s="340"/>
      <c r="HN10" s="340"/>
      <c r="HO10" s="340"/>
      <c r="HP10" s="340"/>
      <c r="HQ10" s="340"/>
      <c r="HR10" s="340"/>
      <c r="HS10" s="340"/>
      <c r="HT10" s="340"/>
      <c r="HU10" s="340"/>
      <c r="HV10" s="340"/>
      <c r="HW10" s="340"/>
      <c r="HX10" s="340"/>
      <c r="HY10" s="340"/>
      <c r="HZ10" s="340"/>
      <c r="IA10" s="340"/>
      <c r="IB10" s="340"/>
      <c r="IC10" s="340"/>
      <c r="ID10" s="26"/>
      <c r="IE10" s="26"/>
      <c r="IF10" s="26"/>
      <c r="IG10" s="26"/>
      <c r="IH10" s="26"/>
    </row>
    <row r="11" spans="1:242" ht="29.25" customHeight="1">
      <c r="A11" s="333"/>
      <c r="B11" s="333"/>
      <c r="C11" s="334"/>
      <c r="D11" s="335"/>
      <c r="E11" s="336"/>
      <c r="G11" s="337"/>
      <c r="H11" s="337"/>
      <c r="I11" s="337"/>
      <c r="ID11"/>
      <c r="IE11"/>
      <c r="IF11"/>
      <c r="IG11"/>
      <c r="IH11"/>
    </row>
    <row r="12" spans="1:242" ht="18.75" customHeight="1">
      <c r="A12" s="333"/>
      <c r="B12" s="333"/>
      <c r="C12" s="334"/>
      <c r="D12" s="335"/>
      <c r="E12" s="336"/>
      <c r="G12" s="337"/>
      <c r="H12" s="337"/>
      <c r="I12" s="337"/>
      <c r="ID12"/>
      <c r="IE12"/>
      <c r="IF12"/>
      <c r="IG12"/>
      <c r="IH12"/>
    </row>
    <row r="13" spans="3:242" ht="18.75" customHeight="1">
      <c r="C13" s="334"/>
      <c r="D13" s="335"/>
      <c r="E13" s="336"/>
      <c r="G13" s="337"/>
      <c r="H13" s="337"/>
      <c r="I13" s="337"/>
      <c r="ID13"/>
      <c r="IE13"/>
      <c r="IF13"/>
      <c r="IG13"/>
      <c r="IH13"/>
    </row>
    <row r="14" spans="4:242" ht="18.75" customHeight="1">
      <c r="D14" s="335"/>
      <c r="E14" s="336"/>
      <c r="G14" s="337"/>
      <c r="H14" s="337"/>
      <c r="I14" s="337"/>
      <c r="ID14"/>
      <c r="IE14"/>
      <c r="IF14"/>
      <c r="IG14"/>
      <c r="IH14"/>
    </row>
    <row r="15" spans="4:242" ht="18.75" customHeight="1">
      <c r="D15" s="335"/>
      <c r="E15" s="336"/>
      <c r="G15" s="337"/>
      <c r="H15" s="337"/>
      <c r="I15" s="337"/>
      <c r="ID15"/>
      <c r="IE15"/>
      <c r="IF15"/>
      <c r="IG15"/>
      <c r="IH15"/>
    </row>
    <row r="16" spans="4:242" ht="18.75" customHeight="1">
      <c r="D16" s="335"/>
      <c r="G16" s="337"/>
      <c r="H16" s="337"/>
      <c r="I16" s="337"/>
      <c r="ID16"/>
      <c r="IE16"/>
      <c r="IF16"/>
      <c r="IG16"/>
      <c r="IH16"/>
    </row>
    <row r="17" spans="7:242" ht="18.75" customHeight="1">
      <c r="G17" s="337"/>
      <c r="H17" s="337"/>
      <c r="ID17"/>
      <c r="IE17"/>
      <c r="IF17"/>
      <c r="IG17"/>
      <c r="IH17"/>
    </row>
    <row r="18" spans="4:242" ht="18.75" customHeight="1">
      <c r="D18" s="335"/>
      <c r="G18" s="337"/>
      <c r="H18" s="337"/>
      <c r="ID18"/>
      <c r="IE18"/>
      <c r="IF18"/>
      <c r="IG18"/>
      <c r="IH18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R17" sqref="R17"/>
    </sheetView>
  </sheetViews>
  <sheetFormatPr defaultColWidth="6.75390625" defaultRowHeight="22.5" customHeight="1"/>
  <cols>
    <col min="1" max="3" width="3.625" style="287" customWidth="1"/>
    <col min="4" max="4" width="7.25390625" style="287" customWidth="1"/>
    <col min="5" max="5" width="19.50390625" style="287" customWidth="1"/>
    <col min="6" max="6" width="9.00390625" style="287" customWidth="1"/>
    <col min="7" max="7" width="8.50390625" style="287" customWidth="1"/>
    <col min="8" max="12" width="7.50390625" style="287" customWidth="1"/>
    <col min="13" max="13" width="7.50390625" style="288" customWidth="1"/>
    <col min="14" max="14" width="8.50390625" style="287" customWidth="1"/>
    <col min="15" max="23" width="7.50390625" style="287" customWidth="1"/>
    <col min="24" max="24" width="8.125" style="287" customWidth="1"/>
    <col min="25" max="27" width="7.50390625" style="287" customWidth="1"/>
    <col min="28" max="16384" width="6.75390625" style="287" customWidth="1"/>
  </cols>
  <sheetData>
    <row r="1" spans="2:28" ht="22.5" customHeight="1"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AA1" s="306" t="s">
        <v>228</v>
      </c>
      <c r="AB1" s="307"/>
    </row>
    <row r="2" spans="1:27" ht="22.5" customHeight="1">
      <c r="A2" s="290" t="s">
        <v>229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1:28" ht="22.5" customHeight="1">
      <c r="A3" s="291"/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Z3" s="308" t="s">
        <v>77</v>
      </c>
      <c r="AA3" s="308"/>
      <c r="AB3" s="309"/>
    </row>
    <row r="4" spans="1:27" ht="27" customHeight="1">
      <c r="A4" s="293" t="s">
        <v>95</v>
      </c>
      <c r="B4" s="293"/>
      <c r="C4" s="293"/>
      <c r="D4" s="294" t="s">
        <v>78</v>
      </c>
      <c r="E4" s="294" t="s">
        <v>96</v>
      </c>
      <c r="F4" s="294" t="s">
        <v>97</v>
      </c>
      <c r="G4" s="295" t="s">
        <v>144</v>
      </c>
      <c r="H4" s="295"/>
      <c r="I4" s="295"/>
      <c r="J4" s="295"/>
      <c r="K4" s="295"/>
      <c r="L4" s="295"/>
      <c r="M4" s="295"/>
      <c r="N4" s="295"/>
      <c r="O4" s="295" t="s">
        <v>145</v>
      </c>
      <c r="P4" s="295"/>
      <c r="Q4" s="295"/>
      <c r="R4" s="295"/>
      <c r="S4" s="295"/>
      <c r="T4" s="295"/>
      <c r="U4" s="295"/>
      <c r="V4" s="295"/>
      <c r="W4" s="303" t="s">
        <v>146</v>
      </c>
      <c r="X4" s="294" t="s">
        <v>147</v>
      </c>
      <c r="Y4" s="294"/>
      <c r="Z4" s="294"/>
      <c r="AA4" s="294"/>
    </row>
    <row r="5" spans="1:27" ht="27" customHeight="1">
      <c r="A5" s="294" t="s">
        <v>98</v>
      </c>
      <c r="B5" s="294" t="s">
        <v>99</v>
      </c>
      <c r="C5" s="294" t="s">
        <v>100</v>
      </c>
      <c r="D5" s="294"/>
      <c r="E5" s="294"/>
      <c r="F5" s="294"/>
      <c r="G5" s="294" t="s">
        <v>80</v>
      </c>
      <c r="H5" s="294" t="s">
        <v>148</v>
      </c>
      <c r="I5" s="294" t="s">
        <v>149</v>
      </c>
      <c r="J5" s="294" t="s">
        <v>150</v>
      </c>
      <c r="K5" s="294" t="s">
        <v>151</v>
      </c>
      <c r="L5" s="300" t="s">
        <v>152</v>
      </c>
      <c r="M5" s="294" t="s">
        <v>153</v>
      </c>
      <c r="N5" s="294" t="s">
        <v>154</v>
      </c>
      <c r="O5" s="294" t="s">
        <v>80</v>
      </c>
      <c r="P5" s="294" t="s">
        <v>155</v>
      </c>
      <c r="Q5" s="294" t="s">
        <v>156</v>
      </c>
      <c r="R5" s="294" t="s">
        <v>157</v>
      </c>
      <c r="S5" s="300" t="s">
        <v>158</v>
      </c>
      <c r="T5" s="294" t="s">
        <v>159</v>
      </c>
      <c r="U5" s="294" t="s">
        <v>160</v>
      </c>
      <c r="V5" s="294" t="s">
        <v>161</v>
      </c>
      <c r="W5" s="304"/>
      <c r="X5" s="294" t="s">
        <v>80</v>
      </c>
      <c r="Y5" s="294" t="s">
        <v>162</v>
      </c>
      <c r="Z5" s="294" t="s">
        <v>163</v>
      </c>
      <c r="AA5" s="294" t="s">
        <v>147</v>
      </c>
    </row>
    <row r="6" spans="1:27" ht="27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300"/>
      <c r="M6" s="294"/>
      <c r="N6" s="294"/>
      <c r="O6" s="294"/>
      <c r="P6" s="294"/>
      <c r="Q6" s="294"/>
      <c r="R6" s="294"/>
      <c r="S6" s="300"/>
      <c r="T6" s="294"/>
      <c r="U6" s="294"/>
      <c r="V6" s="294"/>
      <c r="W6" s="305"/>
      <c r="X6" s="294"/>
      <c r="Y6" s="294"/>
      <c r="Z6" s="294"/>
      <c r="AA6" s="294"/>
    </row>
    <row r="7" spans="1:27" ht="22.5" customHeight="1">
      <c r="A7" s="293" t="s">
        <v>101</v>
      </c>
      <c r="B7" s="293" t="s">
        <v>101</v>
      </c>
      <c r="C7" s="293" t="s">
        <v>101</v>
      </c>
      <c r="D7" s="293" t="s">
        <v>101</v>
      </c>
      <c r="E7" s="293" t="s">
        <v>101</v>
      </c>
      <c r="F7" s="293">
        <v>1</v>
      </c>
      <c r="G7" s="293">
        <v>2</v>
      </c>
      <c r="H7" s="293">
        <v>3</v>
      </c>
      <c r="I7" s="293">
        <v>4</v>
      </c>
      <c r="J7" s="293">
        <v>5</v>
      </c>
      <c r="K7" s="293">
        <v>6</v>
      </c>
      <c r="L7" s="293">
        <v>7</v>
      </c>
      <c r="M7" s="293">
        <v>8</v>
      </c>
      <c r="N7" s="293">
        <v>9</v>
      </c>
      <c r="O7" s="293">
        <v>10</v>
      </c>
      <c r="P7" s="293">
        <v>11</v>
      </c>
      <c r="Q7" s="293">
        <v>12</v>
      </c>
      <c r="R7" s="293">
        <v>13</v>
      </c>
      <c r="S7" s="293">
        <v>14</v>
      </c>
      <c r="T7" s="293">
        <v>15</v>
      </c>
      <c r="U7" s="293">
        <v>16</v>
      </c>
      <c r="V7" s="293">
        <v>17</v>
      </c>
      <c r="W7" s="293">
        <v>18</v>
      </c>
      <c r="X7" s="293">
        <v>19</v>
      </c>
      <c r="Y7" s="293">
        <v>20</v>
      </c>
      <c r="Z7" s="293">
        <v>21</v>
      </c>
      <c r="AA7" s="293">
        <v>22</v>
      </c>
    </row>
    <row r="8" spans="1:27" ht="22.5" customHeight="1">
      <c r="A8" s="275" t="s">
        <v>102</v>
      </c>
      <c r="B8" s="276"/>
      <c r="C8" s="276"/>
      <c r="D8" s="277" t="s">
        <v>103</v>
      </c>
      <c r="E8" s="278" t="s">
        <v>104</v>
      </c>
      <c r="F8" s="293">
        <f>F9</f>
        <v>694.7</v>
      </c>
      <c r="G8" s="293">
        <f aca="true" t="shared" si="0" ref="G8:AA8">G9</f>
        <v>476.7</v>
      </c>
      <c r="H8" s="293">
        <f t="shared" si="0"/>
        <v>336.1</v>
      </c>
      <c r="I8" s="293">
        <f t="shared" si="0"/>
        <v>0</v>
      </c>
      <c r="J8" s="293">
        <f t="shared" si="0"/>
        <v>140.6</v>
      </c>
      <c r="K8" s="293">
        <f t="shared" si="0"/>
        <v>0</v>
      </c>
      <c r="L8" s="293">
        <f t="shared" si="0"/>
        <v>0</v>
      </c>
      <c r="M8" s="293">
        <f t="shared" si="0"/>
        <v>0</v>
      </c>
      <c r="N8" s="293">
        <f t="shared" si="0"/>
        <v>0</v>
      </c>
      <c r="O8" s="293">
        <f t="shared" si="0"/>
        <v>123.1</v>
      </c>
      <c r="P8" s="293">
        <f t="shared" si="0"/>
        <v>82.6</v>
      </c>
      <c r="Q8" s="293">
        <f t="shared" si="0"/>
        <v>0</v>
      </c>
      <c r="R8" s="293">
        <f t="shared" si="0"/>
        <v>35.7</v>
      </c>
      <c r="S8" s="293">
        <f t="shared" si="0"/>
        <v>0</v>
      </c>
      <c r="T8" s="293">
        <f t="shared" si="0"/>
        <v>4.8</v>
      </c>
      <c r="U8" s="293">
        <f t="shared" si="0"/>
        <v>0</v>
      </c>
      <c r="V8" s="293">
        <f t="shared" si="0"/>
        <v>0</v>
      </c>
      <c r="W8" s="293">
        <f t="shared" si="0"/>
        <v>57.2</v>
      </c>
      <c r="X8" s="293">
        <f t="shared" si="0"/>
        <v>37.7</v>
      </c>
      <c r="Y8" s="293">
        <f t="shared" si="0"/>
        <v>0</v>
      </c>
      <c r="Z8" s="293">
        <f t="shared" si="0"/>
        <v>0</v>
      </c>
      <c r="AA8" s="293">
        <f t="shared" si="0"/>
        <v>37.7</v>
      </c>
    </row>
    <row r="9" spans="1:27" ht="22.5" customHeight="1">
      <c r="A9" s="275" t="s">
        <v>102</v>
      </c>
      <c r="B9" s="275" t="s">
        <v>105</v>
      </c>
      <c r="C9" s="276"/>
      <c r="D9" s="277" t="s">
        <v>103</v>
      </c>
      <c r="E9" s="278" t="s">
        <v>106</v>
      </c>
      <c r="F9" s="293">
        <f>F10</f>
        <v>694.7</v>
      </c>
      <c r="G9" s="293">
        <f aca="true" t="shared" si="1" ref="G9:AA9">G10</f>
        <v>476.7</v>
      </c>
      <c r="H9" s="293">
        <f t="shared" si="1"/>
        <v>336.1</v>
      </c>
      <c r="I9" s="293">
        <f t="shared" si="1"/>
        <v>0</v>
      </c>
      <c r="J9" s="293">
        <f t="shared" si="1"/>
        <v>140.6</v>
      </c>
      <c r="K9" s="293">
        <f t="shared" si="1"/>
        <v>0</v>
      </c>
      <c r="L9" s="293">
        <f t="shared" si="1"/>
        <v>0</v>
      </c>
      <c r="M9" s="293">
        <f t="shared" si="1"/>
        <v>0</v>
      </c>
      <c r="N9" s="293">
        <f t="shared" si="1"/>
        <v>0</v>
      </c>
      <c r="O9" s="293">
        <f t="shared" si="1"/>
        <v>123.1</v>
      </c>
      <c r="P9" s="293">
        <f t="shared" si="1"/>
        <v>82.6</v>
      </c>
      <c r="Q9" s="293">
        <f t="shared" si="1"/>
        <v>0</v>
      </c>
      <c r="R9" s="293">
        <f t="shared" si="1"/>
        <v>35.7</v>
      </c>
      <c r="S9" s="293">
        <f t="shared" si="1"/>
        <v>0</v>
      </c>
      <c r="T9" s="293">
        <f t="shared" si="1"/>
        <v>4.8</v>
      </c>
      <c r="U9" s="293">
        <f t="shared" si="1"/>
        <v>0</v>
      </c>
      <c r="V9" s="293">
        <f t="shared" si="1"/>
        <v>0</v>
      </c>
      <c r="W9" s="293">
        <f t="shared" si="1"/>
        <v>57.2</v>
      </c>
      <c r="X9" s="293">
        <f t="shared" si="1"/>
        <v>37.7</v>
      </c>
      <c r="Y9" s="293">
        <f t="shared" si="1"/>
        <v>0</v>
      </c>
      <c r="Z9" s="293">
        <f t="shared" si="1"/>
        <v>0</v>
      </c>
      <c r="AA9" s="293">
        <f t="shared" si="1"/>
        <v>37.7</v>
      </c>
    </row>
    <row r="10" spans="1:256" s="26" customFormat="1" ht="26.25" customHeight="1">
      <c r="A10" s="277" t="s">
        <v>102</v>
      </c>
      <c r="B10" s="277" t="s">
        <v>105</v>
      </c>
      <c r="C10" s="277" t="s">
        <v>107</v>
      </c>
      <c r="D10" s="277" t="s">
        <v>103</v>
      </c>
      <c r="E10" s="279" t="s">
        <v>108</v>
      </c>
      <c r="F10" s="296">
        <v>694.7</v>
      </c>
      <c r="G10" s="297">
        <v>476.7</v>
      </c>
      <c r="H10" s="297">
        <v>336.1</v>
      </c>
      <c r="I10" s="297"/>
      <c r="J10" s="297">
        <v>140.6</v>
      </c>
      <c r="K10" s="297"/>
      <c r="L10" s="297"/>
      <c r="M10" s="301"/>
      <c r="N10" s="297"/>
      <c r="O10" s="297">
        <v>123.1</v>
      </c>
      <c r="P10" s="297">
        <v>82.6</v>
      </c>
      <c r="Q10" s="297"/>
      <c r="R10" s="297">
        <v>35.7</v>
      </c>
      <c r="S10" s="297"/>
      <c r="T10" s="297">
        <v>4.8</v>
      </c>
      <c r="U10" s="297"/>
      <c r="V10" s="297"/>
      <c r="W10" s="297">
        <v>57.2</v>
      </c>
      <c r="X10" s="297">
        <v>37.7</v>
      </c>
      <c r="Y10" s="297"/>
      <c r="Z10" s="297"/>
      <c r="AA10" s="297">
        <v>37.7</v>
      </c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0"/>
      <c r="FL10" s="310"/>
      <c r="FM10" s="310"/>
      <c r="FN10" s="310"/>
      <c r="FO10" s="310"/>
      <c r="FP10" s="310"/>
      <c r="FQ10" s="310"/>
      <c r="FR10" s="310"/>
      <c r="FS10" s="310"/>
      <c r="FT10" s="310"/>
      <c r="FU10" s="310"/>
      <c r="FV10" s="310"/>
      <c r="FW10" s="310"/>
      <c r="FX10" s="310"/>
      <c r="FY10" s="310"/>
      <c r="FZ10" s="310"/>
      <c r="GA10" s="310"/>
      <c r="GB10" s="310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  <c r="GQ10" s="310"/>
      <c r="GR10" s="310"/>
      <c r="GS10" s="310"/>
      <c r="GT10" s="310"/>
      <c r="GU10" s="310"/>
      <c r="GV10" s="310"/>
      <c r="GW10" s="310"/>
      <c r="GX10" s="310"/>
      <c r="GY10" s="310"/>
      <c r="GZ10" s="310"/>
      <c r="HA10" s="310"/>
      <c r="HB10" s="310"/>
      <c r="HC10" s="310"/>
      <c r="HD10" s="310"/>
      <c r="HE10" s="310"/>
      <c r="HF10" s="310"/>
      <c r="HG10" s="310"/>
      <c r="HH10" s="310"/>
      <c r="HI10" s="310"/>
      <c r="HJ10" s="310"/>
      <c r="HK10" s="310"/>
      <c r="HL10" s="310"/>
      <c r="HM10" s="310"/>
      <c r="HN10" s="310"/>
      <c r="HO10" s="310"/>
      <c r="HP10" s="310"/>
      <c r="HQ10" s="310"/>
      <c r="HR10" s="310"/>
      <c r="HS10" s="310"/>
      <c r="HT10" s="310"/>
      <c r="HU10" s="310"/>
      <c r="HV10" s="310"/>
      <c r="HW10" s="310"/>
      <c r="HX10" s="310"/>
      <c r="HY10" s="310"/>
      <c r="HZ10" s="310"/>
      <c r="IA10" s="310"/>
      <c r="IB10" s="310"/>
      <c r="IC10" s="310"/>
      <c r="ID10" s="310"/>
      <c r="IE10" s="310"/>
      <c r="IF10" s="310"/>
      <c r="IG10" s="310"/>
      <c r="IH10" s="310"/>
      <c r="II10" s="310"/>
      <c r="IJ10" s="310"/>
      <c r="IK10" s="310"/>
      <c r="IL10" s="310"/>
      <c r="IM10" s="310"/>
      <c r="IN10" s="310"/>
      <c r="IO10" s="310"/>
      <c r="IP10" s="310"/>
      <c r="IQ10" s="310"/>
      <c r="IR10" s="310"/>
      <c r="IS10" s="310"/>
      <c r="IT10" s="310"/>
      <c r="IU10" s="310"/>
      <c r="IV10" s="310"/>
    </row>
    <row r="11" spans="1:28" ht="22.5" customHeigh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302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</row>
    <row r="12" spans="1:28" ht="22.5" customHeight="1">
      <c r="A12" s="298"/>
      <c r="B12" s="298"/>
      <c r="C12" s="298"/>
      <c r="D12" s="298"/>
      <c r="E12" s="298"/>
      <c r="F12" s="299"/>
      <c r="G12" s="298"/>
      <c r="H12" s="298"/>
      <c r="I12" s="298"/>
      <c r="J12" s="298"/>
      <c r="K12" s="298"/>
      <c r="L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</row>
    <row r="13" spans="1:27" ht="22.5" customHeigh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</row>
    <row r="14" spans="1:27" ht="22.5" customHeight="1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</row>
    <row r="15" spans="1:26" ht="22.5" customHeight="1">
      <c r="A15" s="298"/>
      <c r="B15" s="298"/>
      <c r="C15" s="298"/>
      <c r="D15" s="298"/>
      <c r="E15" s="298"/>
      <c r="F15" s="298"/>
      <c r="J15" s="298"/>
      <c r="K15" s="298"/>
      <c r="L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</row>
    <row r="16" spans="1:25" ht="22.5" customHeight="1">
      <c r="A16" s="298"/>
      <c r="B16" s="298"/>
      <c r="C16" s="298"/>
      <c r="D16" s="298"/>
      <c r="E16" s="298"/>
      <c r="F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</row>
    <row r="17" spans="15:24" ht="22.5" customHeight="1">
      <c r="O17" s="298"/>
      <c r="P17" s="298"/>
      <c r="Q17" s="298"/>
      <c r="R17" s="298"/>
      <c r="S17" s="298"/>
      <c r="T17" s="298"/>
      <c r="U17" s="298"/>
      <c r="V17" s="298"/>
      <c r="W17" s="298"/>
      <c r="X17" s="298"/>
    </row>
    <row r="18" spans="15:17" ht="22.5" customHeight="1">
      <c r="O18" s="298"/>
      <c r="P18" s="298"/>
      <c r="Q18" s="298"/>
    </row>
    <row r="19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N20" sqref="N2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230</v>
      </c>
    </row>
    <row r="2" spans="1:14" ht="33" customHeight="1">
      <c r="A2" s="286" t="s">
        <v>231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3:14" ht="14.25" customHeight="1">
      <c r="M3" s="243" t="s">
        <v>77</v>
      </c>
      <c r="N3" s="243"/>
    </row>
    <row r="4" spans="1:14" ht="22.5" customHeight="1">
      <c r="A4" s="241" t="s">
        <v>95</v>
      </c>
      <c r="B4" s="241"/>
      <c r="C4" s="241"/>
      <c r="D4" s="84" t="s">
        <v>130</v>
      </c>
      <c r="E4" s="84" t="s">
        <v>79</v>
      </c>
      <c r="F4" s="84" t="s">
        <v>80</v>
      </c>
      <c r="G4" s="84" t="s">
        <v>132</v>
      </c>
      <c r="H4" s="84"/>
      <c r="I4" s="84"/>
      <c r="J4" s="84"/>
      <c r="K4" s="84"/>
      <c r="L4" s="84" t="s">
        <v>136</v>
      </c>
      <c r="M4" s="84"/>
      <c r="N4" s="84"/>
    </row>
    <row r="5" spans="1:14" ht="17.25" customHeight="1">
      <c r="A5" s="84" t="s">
        <v>98</v>
      </c>
      <c r="B5" s="89" t="s">
        <v>99</v>
      </c>
      <c r="C5" s="84" t="s">
        <v>100</v>
      </c>
      <c r="D5" s="84"/>
      <c r="E5" s="84"/>
      <c r="F5" s="84"/>
      <c r="G5" s="84" t="s">
        <v>166</v>
      </c>
      <c r="H5" s="84" t="s">
        <v>167</v>
      </c>
      <c r="I5" s="84" t="s">
        <v>145</v>
      </c>
      <c r="J5" s="84" t="s">
        <v>146</v>
      </c>
      <c r="K5" s="84" t="s">
        <v>147</v>
      </c>
      <c r="L5" s="84" t="s">
        <v>166</v>
      </c>
      <c r="M5" s="84" t="s">
        <v>118</v>
      </c>
      <c r="N5" s="84" t="s">
        <v>168</v>
      </c>
    </row>
    <row r="6" spans="1:14" ht="20.25" customHeight="1">
      <c r="A6" s="84"/>
      <c r="B6" s="89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0.25" customHeight="1">
      <c r="A7" s="275" t="s">
        <v>102</v>
      </c>
      <c r="B7" s="276"/>
      <c r="C7" s="276"/>
      <c r="D7" s="277" t="s">
        <v>103</v>
      </c>
      <c r="E7" s="278" t="s">
        <v>104</v>
      </c>
      <c r="F7" s="84">
        <f aca="true" t="shared" si="0" ref="F7:K7">F8</f>
        <v>694.7</v>
      </c>
      <c r="G7" s="84">
        <f t="shared" si="0"/>
        <v>694.7</v>
      </c>
      <c r="H7" s="84">
        <f t="shared" si="0"/>
        <v>476.7</v>
      </c>
      <c r="I7" s="84">
        <f t="shared" si="0"/>
        <v>123.1</v>
      </c>
      <c r="J7" s="84">
        <f t="shared" si="0"/>
        <v>57.2</v>
      </c>
      <c r="K7" s="84">
        <f t="shared" si="0"/>
        <v>37.7</v>
      </c>
      <c r="L7" s="84"/>
      <c r="M7" s="84"/>
      <c r="N7" s="84"/>
    </row>
    <row r="8" spans="1:14" ht="20.25" customHeight="1">
      <c r="A8" s="275" t="s">
        <v>102</v>
      </c>
      <c r="B8" s="275" t="s">
        <v>105</v>
      </c>
      <c r="C8" s="276"/>
      <c r="D8" s="277" t="s">
        <v>103</v>
      </c>
      <c r="E8" s="278" t="s">
        <v>106</v>
      </c>
      <c r="F8" s="84">
        <f aca="true" t="shared" si="1" ref="F8:K8">F9</f>
        <v>694.7</v>
      </c>
      <c r="G8" s="84">
        <f t="shared" si="1"/>
        <v>694.7</v>
      </c>
      <c r="H8" s="84">
        <f t="shared" si="1"/>
        <v>476.7</v>
      </c>
      <c r="I8" s="84">
        <f t="shared" si="1"/>
        <v>123.1</v>
      </c>
      <c r="J8" s="84">
        <f t="shared" si="1"/>
        <v>57.2</v>
      </c>
      <c r="K8" s="84">
        <f t="shared" si="1"/>
        <v>37.7</v>
      </c>
      <c r="L8" s="84"/>
      <c r="M8" s="84"/>
      <c r="N8" s="84"/>
    </row>
    <row r="9" spans="1:14" s="26" customFormat="1" ht="29.25" customHeight="1">
      <c r="A9" s="277" t="s">
        <v>102</v>
      </c>
      <c r="B9" s="277" t="s">
        <v>105</v>
      </c>
      <c r="C9" s="277" t="s">
        <v>107</v>
      </c>
      <c r="D9" s="277" t="s">
        <v>103</v>
      </c>
      <c r="E9" s="279" t="s">
        <v>108</v>
      </c>
      <c r="F9" s="242">
        <v>694.7</v>
      </c>
      <c r="G9" s="242">
        <v>694.7</v>
      </c>
      <c r="H9" s="242">
        <v>476.7</v>
      </c>
      <c r="I9" s="242">
        <v>123.1</v>
      </c>
      <c r="J9" s="242">
        <v>57.2</v>
      </c>
      <c r="K9" s="242">
        <v>37.7</v>
      </c>
      <c r="L9" s="242"/>
      <c r="M9" s="242"/>
      <c r="N9" s="242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workbookViewId="0" topLeftCell="A1">
      <selection activeCell="N14" sqref="N14"/>
    </sheetView>
  </sheetViews>
  <sheetFormatPr defaultColWidth="6.75390625" defaultRowHeight="22.5" customHeight="1"/>
  <cols>
    <col min="1" max="3" width="4.00390625" style="268" customWidth="1"/>
    <col min="4" max="4" width="9.625" style="268" customWidth="1"/>
    <col min="5" max="5" width="21.875" style="268" customWidth="1"/>
    <col min="6" max="6" width="8.625" style="268" customWidth="1"/>
    <col min="7" max="14" width="7.25390625" style="268" customWidth="1"/>
    <col min="15" max="15" width="7.00390625" style="268" customWidth="1"/>
    <col min="16" max="24" width="7.25390625" style="268" customWidth="1"/>
    <col min="25" max="25" width="6.875" style="268" customWidth="1"/>
    <col min="26" max="26" width="7.25390625" style="268" customWidth="1"/>
    <col min="27" max="16384" width="6.75390625" style="268" customWidth="1"/>
  </cols>
  <sheetData>
    <row r="1" spans="2:26" ht="22.5" customHeight="1"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X1" s="282" t="s">
        <v>232</v>
      </c>
      <c r="Y1" s="282"/>
      <c r="Z1" s="282"/>
    </row>
    <row r="2" spans="1:26" ht="22.5" customHeight="1">
      <c r="A2" s="270" t="s">
        <v>233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ht="22.5" customHeight="1">
      <c r="A3" s="271"/>
      <c r="B3" s="271"/>
      <c r="C3" s="271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X3" s="283" t="s">
        <v>77</v>
      </c>
      <c r="Y3" s="283"/>
      <c r="Z3" s="283"/>
    </row>
    <row r="4" spans="1:26" ht="22.5" customHeight="1">
      <c r="A4" s="273" t="s">
        <v>95</v>
      </c>
      <c r="B4" s="273"/>
      <c r="C4" s="273"/>
      <c r="D4" s="274" t="s">
        <v>78</v>
      </c>
      <c r="E4" s="274" t="s">
        <v>96</v>
      </c>
      <c r="F4" s="274" t="s">
        <v>171</v>
      </c>
      <c r="G4" s="274" t="s">
        <v>172</v>
      </c>
      <c r="H4" s="274" t="s">
        <v>173</v>
      </c>
      <c r="I4" s="274" t="s">
        <v>174</v>
      </c>
      <c r="J4" s="274" t="s">
        <v>175</v>
      </c>
      <c r="K4" s="274" t="s">
        <v>176</v>
      </c>
      <c r="L4" s="274" t="s">
        <v>177</v>
      </c>
      <c r="M4" s="274" t="s">
        <v>178</v>
      </c>
      <c r="N4" s="274" t="s">
        <v>179</v>
      </c>
      <c r="O4" s="274" t="s">
        <v>180</v>
      </c>
      <c r="P4" s="274" t="s">
        <v>181</v>
      </c>
      <c r="Q4" s="274" t="s">
        <v>182</v>
      </c>
      <c r="R4" s="274" t="s">
        <v>183</v>
      </c>
      <c r="S4" s="274" t="s">
        <v>184</v>
      </c>
      <c r="T4" s="274" t="s">
        <v>185</v>
      </c>
      <c r="U4" s="274" t="s">
        <v>186</v>
      </c>
      <c r="V4" s="274" t="s">
        <v>187</v>
      </c>
      <c r="W4" s="274" t="s">
        <v>188</v>
      </c>
      <c r="X4" s="274" t="s">
        <v>189</v>
      </c>
      <c r="Y4" s="274" t="s">
        <v>190</v>
      </c>
      <c r="Z4" s="274" t="s">
        <v>191</v>
      </c>
    </row>
    <row r="5" spans="1:26" ht="22.5" customHeight="1">
      <c r="A5" s="274" t="s">
        <v>98</v>
      </c>
      <c r="B5" s="274" t="s">
        <v>99</v>
      </c>
      <c r="C5" s="274" t="s">
        <v>100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ht="22.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22.5" customHeight="1">
      <c r="A7" s="273" t="s">
        <v>101</v>
      </c>
      <c r="B7" s="273" t="s">
        <v>101</v>
      </c>
      <c r="C7" s="273" t="s">
        <v>101</v>
      </c>
      <c r="D7" s="273" t="s">
        <v>101</v>
      </c>
      <c r="E7" s="273" t="s">
        <v>101</v>
      </c>
      <c r="F7" s="273">
        <v>1</v>
      </c>
      <c r="G7" s="273">
        <v>2</v>
      </c>
      <c r="H7" s="273">
        <v>3</v>
      </c>
      <c r="I7" s="273">
        <v>4</v>
      </c>
      <c r="J7" s="273">
        <v>5</v>
      </c>
      <c r="K7" s="273">
        <v>6</v>
      </c>
      <c r="L7" s="273">
        <v>7</v>
      </c>
      <c r="M7" s="273">
        <v>8</v>
      </c>
      <c r="N7" s="273">
        <v>9</v>
      </c>
      <c r="O7" s="273">
        <v>10</v>
      </c>
      <c r="P7" s="273">
        <v>11</v>
      </c>
      <c r="Q7" s="273">
        <v>12</v>
      </c>
      <c r="R7" s="273">
        <v>13</v>
      </c>
      <c r="S7" s="273">
        <v>14</v>
      </c>
      <c r="T7" s="273">
        <v>15</v>
      </c>
      <c r="U7" s="273">
        <v>16</v>
      </c>
      <c r="V7" s="273">
        <v>17</v>
      </c>
      <c r="W7" s="273">
        <v>18</v>
      </c>
      <c r="X7" s="273">
        <v>19</v>
      </c>
      <c r="Y7" s="273">
        <v>20</v>
      </c>
      <c r="Z7" s="273">
        <v>21</v>
      </c>
    </row>
    <row r="8" spans="1:26" ht="22.5" customHeight="1">
      <c r="A8" s="275" t="s">
        <v>102</v>
      </c>
      <c r="B8" s="276"/>
      <c r="C8" s="276"/>
      <c r="D8" s="277" t="s">
        <v>103</v>
      </c>
      <c r="E8" s="278" t="s">
        <v>104</v>
      </c>
      <c r="F8" s="273">
        <v>971.6</v>
      </c>
      <c r="G8" s="273">
        <f aca="true" t="shared" si="0" ref="G8:Z8">G9</f>
        <v>15</v>
      </c>
      <c r="H8" s="273">
        <f t="shared" si="0"/>
        <v>12</v>
      </c>
      <c r="I8" s="273">
        <f t="shared" si="0"/>
        <v>13.1</v>
      </c>
      <c r="J8" s="273">
        <f t="shared" si="0"/>
        <v>40.5</v>
      </c>
      <c r="K8" s="273">
        <f t="shared" si="0"/>
        <v>0</v>
      </c>
      <c r="L8" s="273">
        <f t="shared" si="0"/>
        <v>8</v>
      </c>
      <c r="M8" s="273">
        <f t="shared" si="0"/>
        <v>17</v>
      </c>
      <c r="N8" s="273">
        <f t="shared" si="0"/>
        <v>0</v>
      </c>
      <c r="O8" s="273">
        <f t="shared" si="0"/>
        <v>39</v>
      </c>
      <c r="P8" s="273">
        <f t="shared" si="0"/>
        <v>3</v>
      </c>
      <c r="Q8" s="273">
        <f t="shared" si="0"/>
        <v>3</v>
      </c>
      <c r="R8" s="273">
        <f t="shared" si="0"/>
        <v>5</v>
      </c>
      <c r="S8" s="273">
        <f t="shared" si="0"/>
        <v>45</v>
      </c>
      <c r="T8" s="273">
        <f t="shared" si="0"/>
        <v>0</v>
      </c>
      <c r="U8" s="273">
        <v>164</v>
      </c>
      <c r="V8" s="273">
        <f t="shared" si="0"/>
        <v>45</v>
      </c>
      <c r="W8" s="273">
        <f t="shared" si="0"/>
        <v>0</v>
      </c>
      <c r="X8" s="273">
        <f t="shared" si="0"/>
        <v>0</v>
      </c>
      <c r="Y8" s="273">
        <f t="shared" si="0"/>
        <v>0</v>
      </c>
      <c r="Z8" s="273">
        <f t="shared" si="0"/>
        <v>562</v>
      </c>
    </row>
    <row r="9" spans="1:26" ht="22.5" customHeight="1">
      <c r="A9" s="275" t="s">
        <v>102</v>
      </c>
      <c r="B9" s="275" t="s">
        <v>105</v>
      </c>
      <c r="C9" s="276"/>
      <c r="D9" s="277" t="s">
        <v>103</v>
      </c>
      <c r="E9" s="278" t="s">
        <v>106</v>
      </c>
      <c r="F9" s="273">
        <v>971.6</v>
      </c>
      <c r="G9" s="273">
        <f aca="true" t="shared" si="1" ref="G9:Z9">G10</f>
        <v>15</v>
      </c>
      <c r="H9" s="273">
        <f t="shared" si="1"/>
        <v>12</v>
      </c>
      <c r="I9" s="273">
        <f t="shared" si="1"/>
        <v>13.1</v>
      </c>
      <c r="J9" s="273">
        <f t="shared" si="1"/>
        <v>40.5</v>
      </c>
      <c r="K9" s="273">
        <f t="shared" si="1"/>
        <v>0</v>
      </c>
      <c r="L9" s="273">
        <f t="shared" si="1"/>
        <v>8</v>
      </c>
      <c r="M9" s="273">
        <f t="shared" si="1"/>
        <v>17</v>
      </c>
      <c r="N9" s="273">
        <f t="shared" si="1"/>
        <v>0</v>
      </c>
      <c r="O9" s="273">
        <f t="shared" si="1"/>
        <v>39</v>
      </c>
      <c r="P9" s="273">
        <f t="shared" si="1"/>
        <v>3</v>
      </c>
      <c r="Q9" s="273">
        <f t="shared" si="1"/>
        <v>3</v>
      </c>
      <c r="R9" s="273">
        <f t="shared" si="1"/>
        <v>5</v>
      </c>
      <c r="S9" s="273">
        <f t="shared" si="1"/>
        <v>45</v>
      </c>
      <c r="T9" s="273">
        <f t="shared" si="1"/>
        <v>0</v>
      </c>
      <c r="U9" s="273">
        <v>164</v>
      </c>
      <c r="V9" s="273">
        <f t="shared" si="1"/>
        <v>45</v>
      </c>
      <c r="W9" s="273">
        <f t="shared" si="1"/>
        <v>0</v>
      </c>
      <c r="X9" s="273">
        <f t="shared" si="1"/>
        <v>0</v>
      </c>
      <c r="Y9" s="273">
        <f t="shared" si="1"/>
        <v>0</v>
      </c>
      <c r="Z9" s="273">
        <f t="shared" si="1"/>
        <v>562</v>
      </c>
    </row>
    <row r="10" spans="1:26" s="267" customFormat="1" ht="22.5" customHeight="1">
      <c r="A10" s="277" t="s">
        <v>102</v>
      </c>
      <c r="B10" s="277" t="s">
        <v>105</v>
      </c>
      <c r="C10" s="277" t="s">
        <v>107</v>
      </c>
      <c r="D10" s="277" t="s">
        <v>103</v>
      </c>
      <c r="E10" s="279" t="s">
        <v>108</v>
      </c>
      <c r="F10" s="273">
        <v>971.6</v>
      </c>
      <c r="G10" s="280">
        <v>15</v>
      </c>
      <c r="H10" s="280">
        <v>12</v>
      </c>
      <c r="I10" s="280">
        <v>13.1</v>
      </c>
      <c r="J10" s="280">
        <v>40.5</v>
      </c>
      <c r="K10" s="280"/>
      <c r="L10" s="280">
        <v>8</v>
      </c>
      <c r="M10" s="280">
        <v>17</v>
      </c>
      <c r="N10" s="280"/>
      <c r="O10" s="280">
        <v>39</v>
      </c>
      <c r="P10" s="280">
        <v>3</v>
      </c>
      <c r="Q10" s="280">
        <v>3</v>
      </c>
      <c r="R10" s="280">
        <v>5</v>
      </c>
      <c r="S10" s="280">
        <v>45</v>
      </c>
      <c r="T10" s="280"/>
      <c r="U10" s="284">
        <v>164</v>
      </c>
      <c r="V10" s="285">
        <v>45</v>
      </c>
      <c r="W10" s="285"/>
      <c r="X10" s="284"/>
      <c r="Y10" s="284"/>
      <c r="Z10" s="285">
        <v>562</v>
      </c>
    </row>
    <row r="11" spans="1:26" ht="28.5" customHeight="1">
      <c r="A11" s="281"/>
      <c r="B11" s="267"/>
      <c r="C11" s="267"/>
      <c r="D11" s="267"/>
      <c r="E11" s="267"/>
      <c r="F11" s="267"/>
      <c r="G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1:19" ht="22.5" customHeight="1">
      <c r="K12" s="267"/>
      <c r="L12" s="267"/>
      <c r="M12" s="267"/>
      <c r="S12" s="267"/>
    </row>
    <row r="13" spans="11:13" ht="22.5" customHeight="1">
      <c r="K13" s="267"/>
      <c r="L13" s="267"/>
      <c r="M13" s="267"/>
    </row>
    <row r="14" ht="22.5" customHeight="1">
      <c r="K14" s="267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M13" sqref="M1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234</v>
      </c>
    </row>
    <row r="2" spans="1:20" ht="33.75" customHeight="1">
      <c r="A2" s="79" t="s">
        <v>235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9:20" ht="14.25" customHeight="1">
      <c r="S3" s="243" t="s">
        <v>77</v>
      </c>
      <c r="T3" s="243"/>
    </row>
    <row r="4" spans="1:20" ht="22.5" customHeight="1">
      <c r="A4" s="264" t="s">
        <v>95</v>
      </c>
      <c r="B4" s="264"/>
      <c r="C4" s="264"/>
      <c r="D4" s="84" t="s">
        <v>194</v>
      </c>
      <c r="E4" s="84" t="s">
        <v>131</v>
      </c>
      <c r="F4" s="83" t="s">
        <v>171</v>
      </c>
      <c r="G4" s="84" t="s">
        <v>133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136</v>
      </c>
      <c r="S4" s="84"/>
      <c r="T4" s="84"/>
    </row>
    <row r="5" spans="1:20" ht="14.25" customHeight="1">
      <c r="A5" s="264"/>
      <c r="B5" s="264"/>
      <c r="C5" s="264"/>
      <c r="D5" s="84"/>
      <c r="E5" s="84"/>
      <c r="F5" s="85"/>
      <c r="G5" s="84" t="s">
        <v>89</v>
      </c>
      <c r="H5" s="84" t="s">
        <v>195</v>
      </c>
      <c r="I5" s="84" t="s">
        <v>181</v>
      </c>
      <c r="J5" s="84" t="s">
        <v>182</v>
      </c>
      <c r="K5" s="84" t="s">
        <v>196</v>
      </c>
      <c r="L5" s="84" t="s">
        <v>197</v>
      </c>
      <c r="M5" s="84" t="s">
        <v>183</v>
      </c>
      <c r="N5" s="84" t="s">
        <v>198</v>
      </c>
      <c r="O5" s="84" t="s">
        <v>186</v>
      </c>
      <c r="P5" s="84" t="s">
        <v>199</v>
      </c>
      <c r="Q5" s="84" t="s">
        <v>200</v>
      </c>
      <c r="R5" s="84" t="s">
        <v>89</v>
      </c>
      <c r="S5" s="84" t="s">
        <v>201</v>
      </c>
      <c r="T5" s="84" t="s">
        <v>168</v>
      </c>
    </row>
    <row r="6" spans="1:20" ht="42.75" customHeight="1">
      <c r="A6" s="84" t="s">
        <v>98</v>
      </c>
      <c r="B6" s="84" t="s">
        <v>99</v>
      </c>
      <c r="C6" s="84" t="s">
        <v>100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263" customFormat="1" ht="42.75" customHeight="1">
      <c r="A7" s="87" t="s">
        <v>102</v>
      </c>
      <c r="B7" s="87"/>
      <c r="C7" s="87"/>
      <c r="D7" s="87" t="s">
        <v>103</v>
      </c>
      <c r="E7" s="87" t="s">
        <v>104</v>
      </c>
      <c r="F7" s="265">
        <v>971.6</v>
      </c>
      <c r="G7" s="265">
        <v>971.6</v>
      </c>
      <c r="H7" s="265">
        <f aca="true" t="shared" si="0" ref="G7:T7">H8</f>
        <v>234.6</v>
      </c>
      <c r="I7" s="265">
        <f t="shared" si="0"/>
        <v>3</v>
      </c>
      <c r="J7" s="265">
        <f t="shared" si="0"/>
        <v>3</v>
      </c>
      <c r="K7" s="265">
        <f t="shared" si="0"/>
        <v>0</v>
      </c>
      <c r="L7" s="265">
        <f t="shared" si="0"/>
        <v>0</v>
      </c>
      <c r="M7" s="265">
        <f t="shared" si="0"/>
        <v>5</v>
      </c>
      <c r="N7" s="265">
        <f t="shared" si="0"/>
        <v>0</v>
      </c>
      <c r="O7" s="265">
        <v>164</v>
      </c>
      <c r="P7" s="265">
        <f t="shared" si="0"/>
        <v>0</v>
      </c>
      <c r="Q7" s="265">
        <f t="shared" si="0"/>
        <v>562</v>
      </c>
      <c r="R7" s="265">
        <f t="shared" si="0"/>
        <v>0</v>
      </c>
      <c r="S7" s="265">
        <f t="shared" si="0"/>
        <v>0</v>
      </c>
      <c r="T7" s="265">
        <f t="shared" si="0"/>
        <v>0</v>
      </c>
    </row>
    <row r="8" spans="1:20" s="263" customFormat="1" ht="42.75" customHeight="1">
      <c r="A8" s="87" t="s">
        <v>102</v>
      </c>
      <c r="B8" s="87" t="s">
        <v>105</v>
      </c>
      <c r="C8" s="87"/>
      <c r="D8" s="87" t="s">
        <v>103</v>
      </c>
      <c r="E8" s="87" t="s">
        <v>106</v>
      </c>
      <c r="F8" s="265">
        <v>971.6</v>
      </c>
      <c r="G8" s="265">
        <v>971.6</v>
      </c>
      <c r="H8" s="265">
        <f aca="true" t="shared" si="1" ref="G8:T8">H9</f>
        <v>234.6</v>
      </c>
      <c r="I8" s="265">
        <f t="shared" si="1"/>
        <v>3</v>
      </c>
      <c r="J8" s="265">
        <f t="shared" si="1"/>
        <v>3</v>
      </c>
      <c r="K8" s="265">
        <f t="shared" si="1"/>
        <v>0</v>
      </c>
      <c r="L8" s="265">
        <f t="shared" si="1"/>
        <v>0</v>
      </c>
      <c r="M8" s="265">
        <f t="shared" si="1"/>
        <v>5</v>
      </c>
      <c r="N8" s="265">
        <f t="shared" si="1"/>
        <v>0</v>
      </c>
      <c r="O8" s="265">
        <v>164</v>
      </c>
      <c r="P8" s="265">
        <f t="shared" si="1"/>
        <v>0</v>
      </c>
      <c r="Q8" s="265">
        <f t="shared" si="1"/>
        <v>562</v>
      </c>
      <c r="R8" s="265">
        <f t="shared" si="1"/>
        <v>0</v>
      </c>
      <c r="S8" s="265">
        <f t="shared" si="1"/>
        <v>0</v>
      </c>
      <c r="T8" s="265">
        <f t="shared" si="1"/>
        <v>0</v>
      </c>
    </row>
    <row r="9" spans="1:20" s="26" customFormat="1" ht="35.25" customHeight="1">
      <c r="A9" s="89" t="s">
        <v>102</v>
      </c>
      <c r="B9" s="89" t="s">
        <v>105</v>
      </c>
      <c r="C9" s="89" t="s">
        <v>107</v>
      </c>
      <c r="D9" s="90" t="s">
        <v>103</v>
      </c>
      <c r="E9" s="89" t="s">
        <v>108</v>
      </c>
      <c r="F9" s="266">
        <v>971.6</v>
      </c>
      <c r="G9" s="266">
        <v>971.6</v>
      </c>
      <c r="H9" s="266">
        <v>234.6</v>
      </c>
      <c r="I9" s="266">
        <v>3</v>
      </c>
      <c r="J9" s="266">
        <v>3</v>
      </c>
      <c r="K9" s="266"/>
      <c r="L9" s="266"/>
      <c r="M9" s="266">
        <v>5</v>
      </c>
      <c r="N9" s="266"/>
      <c r="O9" s="266">
        <v>164</v>
      </c>
      <c r="P9" s="266"/>
      <c r="Q9" s="266">
        <v>562</v>
      </c>
      <c r="R9" s="242"/>
      <c r="S9" s="242"/>
      <c r="T9" s="24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L17" sqref="L17"/>
    </sheetView>
  </sheetViews>
  <sheetFormatPr defaultColWidth="6.875" defaultRowHeight="22.5" customHeight="1"/>
  <cols>
    <col min="1" max="3" width="4.00390625" style="245" customWidth="1"/>
    <col min="4" max="4" width="11.125" style="245" customWidth="1"/>
    <col min="5" max="5" width="30.125" style="245" customWidth="1"/>
    <col min="6" max="6" width="11.375" style="245" customWidth="1"/>
    <col min="7" max="12" width="10.375" style="245" customWidth="1"/>
    <col min="13" max="246" width="6.75390625" style="245" customWidth="1"/>
    <col min="247" max="252" width="6.75390625" style="246" customWidth="1"/>
    <col min="253" max="253" width="6.875" style="247" customWidth="1"/>
    <col min="254" max="16384" width="6.875" style="247" customWidth="1"/>
  </cols>
  <sheetData>
    <row r="1" spans="12:253" ht="22.5" customHeight="1">
      <c r="L1" s="245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48" t="s">
        <v>237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49"/>
      <c r="H3" s="249"/>
      <c r="J3" s="260" t="s">
        <v>77</v>
      </c>
      <c r="K3" s="260"/>
      <c r="L3" s="26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0" t="s">
        <v>95</v>
      </c>
      <c r="B4" s="250"/>
      <c r="C4" s="250"/>
      <c r="D4" s="251" t="s">
        <v>130</v>
      </c>
      <c r="E4" s="251" t="s">
        <v>96</v>
      </c>
      <c r="F4" s="251" t="s">
        <v>171</v>
      </c>
      <c r="G4" s="252" t="s">
        <v>204</v>
      </c>
      <c r="H4" s="251" t="s">
        <v>205</v>
      </c>
      <c r="I4" s="251" t="s">
        <v>206</v>
      </c>
      <c r="J4" s="251" t="s">
        <v>207</v>
      </c>
      <c r="K4" s="251" t="s">
        <v>208</v>
      </c>
      <c r="L4" s="251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1" t="s">
        <v>98</v>
      </c>
      <c r="B5" s="251" t="s">
        <v>99</v>
      </c>
      <c r="C5" s="251" t="s">
        <v>100</v>
      </c>
      <c r="D5" s="251"/>
      <c r="E5" s="251"/>
      <c r="F5" s="251"/>
      <c r="G5" s="252"/>
      <c r="H5" s="251"/>
      <c r="I5" s="251"/>
      <c r="J5" s="251"/>
      <c r="K5" s="251"/>
      <c r="L5" s="25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1"/>
      <c r="B6" s="251"/>
      <c r="C6" s="251"/>
      <c r="D6" s="251"/>
      <c r="E6" s="251"/>
      <c r="F6" s="251"/>
      <c r="G6" s="252"/>
      <c r="H6" s="251"/>
      <c r="I6" s="251"/>
      <c r="J6" s="251"/>
      <c r="K6" s="251"/>
      <c r="L6" s="25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3" t="s">
        <v>101</v>
      </c>
      <c r="B7" s="253" t="s">
        <v>101</v>
      </c>
      <c r="C7" s="253" t="s">
        <v>101</v>
      </c>
      <c r="D7" s="253" t="s">
        <v>101</v>
      </c>
      <c r="E7" s="253" t="s">
        <v>101</v>
      </c>
      <c r="F7" s="253">
        <v>1</v>
      </c>
      <c r="G7" s="250">
        <v>2</v>
      </c>
      <c r="H7" s="250">
        <v>3</v>
      </c>
      <c r="I7" s="250">
        <v>4</v>
      </c>
      <c r="J7" s="253">
        <v>5</v>
      </c>
      <c r="K7" s="253"/>
      <c r="L7" s="253">
        <v>6</v>
      </c>
      <c r="M7" s="24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44" customFormat="1" ht="22.5" customHeight="1">
      <c r="A8" s="254"/>
      <c r="B8" s="254"/>
      <c r="C8" s="255"/>
      <c r="D8" s="256"/>
      <c r="E8" s="257"/>
      <c r="F8" s="258"/>
      <c r="G8" s="258"/>
      <c r="H8" s="258"/>
      <c r="I8" s="258"/>
      <c r="J8" s="258"/>
      <c r="K8" s="258"/>
      <c r="L8" s="258"/>
      <c r="M8" s="261"/>
      <c r="N8" s="249"/>
      <c r="O8" s="249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ht="26.25" customHeight="1">
      <c r="A9" s="259" t="s">
        <v>209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49"/>
      <c r="M10" s="26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6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6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6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6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6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6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F7" sqref="F7"/>
    </sheetView>
  </sheetViews>
  <sheetFormatPr defaultColWidth="6.875" defaultRowHeight="22.5" customHeight="1"/>
  <cols>
    <col min="1" max="1" width="8.375" style="514" customWidth="1"/>
    <col min="2" max="2" width="25.50390625" style="514" customWidth="1"/>
    <col min="3" max="13" width="9.875" style="514" customWidth="1"/>
    <col min="14" max="255" width="6.75390625" style="514" customWidth="1"/>
    <col min="256" max="256" width="6.875" style="515" customWidth="1"/>
  </cols>
  <sheetData>
    <row r="1" spans="2:255" ht="22.5" customHeight="1">
      <c r="B1" s="516"/>
      <c r="C1" s="516"/>
      <c r="D1" s="516"/>
      <c r="E1" s="516"/>
      <c r="F1" s="516"/>
      <c r="G1" s="516"/>
      <c r="H1" s="516"/>
      <c r="I1" s="516"/>
      <c r="J1" s="516"/>
      <c r="M1" s="529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7" t="s">
        <v>76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18"/>
      <c r="C3" s="518"/>
      <c r="D3" s="519"/>
      <c r="E3" s="519"/>
      <c r="F3" s="519"/>
      <c r="G3" s="518"/>
      <c r="H3" s="518"/>
      <c r="I3" s="518"/>
      <c r="J3" s="518"/>
      <c r="L3" s="530" t="s">
        <v>77</v>
      </c>
      <c r="M3" s="53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20" t="s">
        <v>78</v>
      </c>
      <c r="B4" s="520" t="s">
        <v>79</v>
      </c>
      <c r="C4" s="521" t="s">
        <v>80</v>
      </c>
      <c r="D4" s="522" t="s">
        <v>81</v>
      </c>
      <c r="E4" s="522"/>
      <c r="F4" s="522"/>
      <c r="G4" s="520" t="s">
        <v>82</v>
      </c>
      <c r="H4" s="520" t="s">
        <v>83</v>
      </c>
      <c r="I4" s="520" t="s">
        <v>84</v>
      </c>
      <c r="J4" s="520" t="s">
        <v>85</v>
      </c>
      <c r="K4" s="520" t="s">
        <v>86</v>
      </c>
      <c r="L4" s="531" t="s">
        <v>87</v>
      </c>
      <c r="M4" s="532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20"/>
      <c r="B5" s="520"/>
      <c r="C5" s="520"/>
      <c r="D5" s="520" t="s">
        <v>89</v>
      </c>
      <c r="E5" s="520" t="s">
        <v>90</v>
      </c>
      <c r="F5" s="520" t="s">
        <v>91</v>
      </c>
      <c r="G5" s="520"/>
      <c r="H5" s="520"/>
      <c r="I5" s="520"/>
      <c r="J5" s="520"/>
      <c r="K5" s="520"/>
      <c r="L5" s="520"/>
      <c r="M5" s="53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23"/>
      <c r="B6" s="523"/>
      <c r="C6" s="523">
        <v>1</v>
      </c>
      <c r="D6" s="523">
        <v>2</v>
      </c>
      <c r="E6" s="523">
        <v>3</v>
      </c>
      <c r="F6" s="523">
        <v>4</v>
      </c>
      <c r="G6" s="523">
        <v>5</v>
      </c>
      <c r="H6" s="523">
        <v>6</v>
      </c>
      <c r="I6" s="523">
        <v>7</v>
      </c>
      <c r="J6" s="523">
        <v>8</v>
      </c>
      <c r="K6" s="523">
        <v>9</v>
      </c>
      <c r="L6" s="523">
        <v>10</v>
      </c>
      <c r="M6" s="53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13" customFormat="1" ht="23.25" customHeight="1">
      <c r="A7" s="520">
        <v>102</v>
      </c>
      <c r="B7" s="520" t="s">
        <v>92</v>
      </c>
      <c r="C7" s="524">
        <v>1666.3</v>
      </c>
      <c r="D7" s="525">
        <v>1666.3</v>
      </c>
      <c r="E7" s="526">
        <v>407.3</v>
      </c>
      <c r="F7" s="524">
        <v>1259</v>
      </c>
      <c r="G7" s="524"/>
      <c r="H7" s="524"/>
      <c r="I7" s="524"/>
      <c r="J7" s="524"/>
      <c r="K7" s="524"/>
      <c r="L7" s="524"/>
      <c r="M7" s="5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27"/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7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27"/>
      <c r="B10" s="527"/>
      <c r="C10" s="528"/>
      <c r="D10" s="527"/>
      <c r="E10" s="527"/>
      <c r="F10" s="527"/>
      <c r="G10" s="527"/>
      <c r="H10" s="527"/>
      <c r="I10" s="527"/>
      <c r="J10" s="527"/>
      <c r="K10" s="527"/>
      <c r="L10" s="52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27"/>
      <c r="D12" s="527"/>
      <c r="G12" s="527"/>
      <c r="H12" s="527"/>
      <c r="I12" s="527"/>
      <c r="J12" s="527"/>
      <c r="K12" s="527"/>
      <c r="L12" s="52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27"/>
      <c r="I13" s="527"/>
      <c r="J13" s="52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2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2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0">
      <selection activeCell="N21" sqref="N2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238</v>
      </c>
    </row>
    <row r="2" spans="1:11" ht="31.5" customHeight="1">
      <c r="A2" s="79" t="s">
        <v>239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0:11" ht="14.25" customHeight="1">
      <c r="J3" s="243" t="s">
        <v>77</v>
      </c>
      <c r="K3" s="243"/>
    </row>
    <row r="4" spans="1:11" ht="33" customHeight="1">
      <c r="A4" s="241" t="s">
        <v>95</v>
      </c>
      <c r="B4" s="241"/>
      <c r="C4" s="241"/>
      <c r="D4" s="84" t="s">
        <v>194</v>
      </c>
      <c r="E4" s="84" t="s">
        <v>131</v>
      </c>
      <c r="F4" s="84" t="s">
        <v>120</v>
      </c>
      <c r="G4" s="84"/>
      <c r="H4" s="84"/>
      <c r="I4" s="84"/>
      <c r="J4" s="84"/>
      <c r="K4" s="84"/>
    </row>
    <row r="5" spans="1:11" ht="14.25" customHeight="1">
      <c r="A5" s="84" t="s">
        <v>98</v>
      </c>
      <c r="B5" s="84" t="s">
        <v>99</v>
      </c>
      <c r="C5" s="84" t="s">
        <v>100</v>
      </c>
      <c r="D5" s="84"/>
      <c r="E5" s="84"/>
      <c r="F5" s="84" t="s">
        <v>89</v>
      </c>
      <c r="G5" s="84" t="s">
        <v>212</v>
      </c>
      <c r="H5" s="84" t="s">
        <v>208</v>
      </c>
      <c r="I5" s="84" t="s">
        <v>213</v>
      </c>
      <c r="J5" s="84" t="s">
        <v>214</v>
      </c>
      <c r="K5" s="84" t="s">
        <v>215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6" customFormat="1" ht="24.75" customHeight="1">
      <c r="A7" s="89"/>
      <c r="B7" s="89"/>
      <c r="C7" s="89"/>
      <c r="D7" s="90"/>
      <c r="E7" s="89"/>
      <c r="F7" s="242"/>
      <c r="G7" s="242"/>
      <c r="H7" s="242"/>
      <c r="I7" s="242"/>
      <c r="J7" s="242"/>
      <c r="K7" s="242"/>
    </row>
    <row r="8" ht="14.25">
      <c r="A8" t="s">
        <v>209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3">
      <selection activeCell="F11" sqref="F11"/>
    </sheetView>
  </sheetViews>
  <sheetFormatPr defaultColWidth="6.875" defaultRowHeight="12.75" customHeight="1"/>
  <cols>
    <col min="1" max="1" width="8.75390625" style="209" customWidth="1"/>
    <col min="2" max="2" width="15.875" style="209" customWidth="1"/>
    <col min="3" max="3" width="21.75390625" style="209" customWidth="1"/>
    <col min="4" max="5" width="11.125" style="209" customWidth="1"/>
    <col min="6" max="14" width="10.125" style="209" customWidth="1"/>
    <col min="15" max="256" width="6.875" style="209" customWidth="1"/>
  </cols>
  <sheetData>
    <row r="1" spans="1:255" ht="22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30"/>
      <c r="L1" s="231"/>
      <c r="N1" s="232" t="s">
        <v>240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1" t="s">
        <v>241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2"/>
      <c r="B3" s="213"/>
      <c r="C3" s="213"/>
      <c r="D3" s="212"/>
      <c r="E3" s="213"/>
      <c r="F3" s="213"/>
      <c r="G3" s="213"/>
      <c r="H3" s="212"/>
      <c r="I3" s="212"/>
      <c r="J3" s="212"/>
      <c r="K3" s="230"/>
      <c r="L3" s="233"/>
      <c r="N3" s="234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4" t="s">
        <v>242</v>
      </c>
      <c r="B4" s="214" t="s">
        <v>131</v>
      </c>
      <c r="C4" s="215" t="s">
        <v>243</v>
      </c>
      <c r="D4" s="216" t="s">
        <v>97</v>
      </c>
      <c r="E4" s="217" t="s">
        <v>81</v>
      </c>
      <c r="F4" s="217"/>
      <c r="G4" s="217"/>
      <c r="H4" s="218" t="s">
        <v>82</v>
      </c>
      <c r="I4" s="214" t="s">
        <v>83</v>
      </c>
      <c r="J4" s="214" t="s">
        <v>84</v>
      </c>
      <c r="K4" s="214" t="s">
        <v>85</v>
      </c>
      <c r="L4" s="235" t="s">
        <v>86</v>
      </c>
      <c r="M4" s="236" t="s">
        <v>87</v>
      </c>
      <c r="N4" s="237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4"/>
      <c r="B5" s="214"/>
      <c r="C5" s="215"/>
      <c r="D5" s="214"/>
      <c r="E5" s="219" t="s">
        <v>89</v>
      </c>
      <c r="F5" s="219" t="s">
        <v>90</v>
      </c>
      <c r="G5" s="219" t="s">
        <v>91</v>
      </c>
      <c r="H5" s="214"/>
      <c r="I5" s="214"/>
      <c r="J5" s="214"/>
      <c r="K5" s="214"/>
      <c r="L5" s="216"/>
      <c r="M5" s="236"/>
      <c r="N5" s="23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0" t="s">
        <v>101</v>
      </c>
      <c r="B6" s="220" t="s">
        <v>101</v>
      </c>
      <c r="C6" s="220" t="s">
        <v>101</v>
      </c>
      <c r="D6" s="220">
        <v>1</v>
      </c>
      <c r="E6" s="220">
        <v>2</v>
      </c>
      <c r="F6" s="220">
        <v>3</v>
      </c>
      <c r="G6" s="220">
        <v>4</v>
      </c>
      <c r="H6" s="220">
        <v>5</v>
      </c>
      <c r="I6" s="220">
        <v>6</v>
      </c>
      <c r="J6" s="220">
        <v>7</v>
      </c>
      <c r="K6" s="220">
        <v>8</v>
      </c>
      <c r="L6" s="220">
        <v>9</v>
      </c>
      <c r="M6" s="238">
        <v>10</v>
      </c>
      <c r="N6" s="239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8" customFormat="1" ht="23.25" customHeight="1">
      <c r="A7" s="221"/>
      <c r="B7" s="222"/>
      <c r="C7" s="223"/>
      <c r="D7" s="224"/>
      <c r="E7" s="225"/>
      <c r="F7" s="224"/>
      <c r="G7" s="226"/>
      <c r="H7" s="226"/>
      <c r="I7" s="226"/>
      <c r="J7" s="226"/>
      <c r="K7" s="226"/>
      <c r="L7" s="225"/>
      <c r="M7" s="240"/>
      <c r="N7" s="225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2.5" customHeight="1">
      <c r="A8" s="227" t="s">
        <v>244</v>
      </c>
      <c r="B8" s="228"/>
      <c r="C8" s="228"/>
      <c r="D8" s="228"/>
      <c r="E8" s="228"/>
      <c r="F8" s="228"/>
      <c r="G8" s="229"/>
      <c r="H8" s="228"/>
      <c r="I8" s="228"/>
      <c r="J8" s="228"/>
      <c r="K8" s="228"/>
      <c r="L8" s="228"/>
      <c r="M8" s="228"/>
      <c r="N8" s="22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8"/>
      <c r="B10" s="228"/>
      <c r="C10" s="228"/>
      <c r="D10" s="230"/>
      <c r="E10" s="228"/>
      <c r="F10" s="230"/>
      <c r="G10" s="228"/>
      <c r="H10" s="228"/>
      <c r="I10" s="228"/>
      <c r="J10" s="228"/>
      <c r="K10" s="228"/>
      <c r="L10" s="228"/>
      <c r="M10" s="228"/>
      <c r="N10" s="22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3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28"/>
      <c r="B13" s="228"/>
      <c r="C13" s="228"/>
      <c r="D13" s="230"/>
      <c r="E13" s="230"/>
      <c r="F13" s="228"/>
      <c r="G13" s="228"/>
      <c r="H13" s="228"/>
      <c r="I13" s="230"/>
      <c r="J13" s="228"/>
      <c r="K13" s="228"/>
      <c r="L13" s="228"/>
      <c r="M13" s="228"/>
      <c r="N13" s="23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28"/>
      <c r="B14" s="228"/>
      <c r="C14" s="228"/>
      <c r="D14" s="230"/>
      <c r="E14" s="230"/>
      <c r="F14" s="230"/>
      <c r="G14" s="228"/>
      <c r="H14" s="230"/>
      <c r="I14" s="230"/>
      <c r="J14" s="228"/>
      <c r="K14" s="228"/>
      <c r="L14" s="230"/>
      <c r="M14" s="228"/>
      <c r="N14" s="23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0"/>
      <c r="B15" s="230"/>
      <c r="C15" s="228"/>
      <c r="D15" s="230"/>
      <c r="E15" s="230"/>
      <c r="F15" s="230"/>
      <c r="G15" s="228"/>
      <c r="H15" s="230"/>
      <c r="I15" s="230"/>
      <c r="J15" s="228"/>
      <c r="K15" s="230"/>
      <c r="L15" s="230"/>
      <c r="M15" s="230"/>
      <c r="N15" s="23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0"/>
      <c r="B16" s="230"/>
      <c r="C16" s="230"/>
      <c r="D16" s="230"/>
      <c r="E16" s="230"/>
      <c r="F16" s="230"/>
      <c r="G16" s="228"/>
      <c r="H16" s="230"/>
      <c r="I16" s="230"/>
      <c r="J16" s="230"/>
      <c r="K16" s="230"/>
      <c r="L16" s="230"/>
      <c r="M16" s="230"/>
      <c r="N16" s="23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30"/>
      <c r="B19" s="230"/>
      <c r="C19" s="230"/>
      <c r="D19" s="230"/>
      <c r="E19" s="230"/>
      <c r="F19" s="230"/>
      <c r="G19" s="230"/>
      <c r="H19" s="230"/>
      <c r="I19" s="228"/>
      <c r="J19" s="230"/>
      <c r="K19" s="230"/>
      <c r="L19" s="230"/>
      <c r="M19" s="230"/>
      <c r="N19" s="23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I14" sqref="I14"/>
    </sheetView>
  </sheetViews>
  <sheetFormatPr defaultColWidth="6.875" defaultRowHeight="12.75" customHeight="1"/>
  <cols>
    <col min="1" max="3" width="4.00390625" style="162" customWidth="1"/>
    <col min="4" max="4" width="9.625" style="162" customWidth="1"/>
    <col min="5" max="5" width="23.125" style="162" customWidth="1"/>
    <col min="6" max="6" width="8.875" style="162" customWidth="1"/>
    <col min="7" max="7" width="8.125" style="162" customWidth="1"/>
    <col min="8" max="10" width="7.125" style="162" customWidth="1"/>
    <col min="11" max="11" width="7.75390625" style="162" customWidth="1"/>
    <col min="12" max="19" width="7.125" style="162" customWidth="1"/>
    <col min="20" max="21" width="7.25390625" style="162" customWidth="1"/>
    <col min="22" max="16384" width="6.875" style="162" customWidth="1"/>
  </cols>
  <sheetData>
    <row r="1" spans="1:21" ht="24.7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87"/>
      <c r="R1" s="187"/>
      <c r="S1" s="194"/>
      <c r="T1" s="194"/>
      <c r="U1" s="163" t="s">
        <v>245</v>
      </c>
    </row>
    <row r="2" spans="1:21" ht="24.75" customHeight="1">
      <c r="A2" s="164" t="s">
        <v>246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22" ht="24.75" customHeight="1">
      <c r="A3" s="165"/>
      <c r="B3" s="166"/>
      <c r="C3" s="16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95"/>
      <c r="R3" s="195"/>
      <c r="S3" s="196"/>
      <c r="T3" s="197" t="s">
        <v>77</v>
      </c>
      <c r="U3" s="197"/>
      <c r="V3" s="198"/>
    </row>
    <row r="4" spans="1:22" ht="24.75" customHeight="1">
      <c r="A4" s="168" t="s">
        <v>111</v>
      </c>
      <c r="B4" s="168"/>
      <c r="C4" s="169"/>
      <c r="D4" s="170" t="s">
        <v>78</v>
      </c>
      <c r="E4" s="170" t="s">
        <v>96</v>
      </c>
      <c r="F4" s="171" t="s">
        <v>112</v>
      </c>
      <c r="G4" s="172" t="s">
        <v>113</v>
      </c>
      <c r="H4" s="168"/>
      <c r="I4" s="168"/>
      <c r="J4" s="169"/>
      <c r="K4" s="173" t="s">
        <v>114</v>
      </c>
      <c r="L4" s="190"/>
      <c r="M4" s="190"/>
      <c r="N4" s="190"/>
      <c r="O4" s="190"/>
      <c r="P4" s="190"/>
      <c r="Q4" s="190"/>
      <c r="R4" s="199"/>
      <c r="S4" s="200" t="s">
        <v>115</v>
      </c>
      <c r="T4" s="201" t="s">
        <v>116</v>
      </c>
      <c r="U4" s="201" t="s">
        <v>117</v>
      </c>
      <c r="V4" s="198"/>
    </row>
    <row r="5" spans="1:22" ht="24.75" customHeight="1">
      <c r="A5" s="173" t="s">
        <v>98</v>
      </c>
      <c r="B5" s="170" t="s">
        <v>99</v>
      </c>
      <c r="C5" s="170" t="s">
        <v>100</v>
      </c>
      <c r="D5" s="170"/>
      <c r="E5" s="170"/>
      <c r="F5" s="171"/>
      <c r="G5" s="170" t="s">
        <v>80</v>
      </c>
      <c r="H5" s="170" t="s">
        <v>118</v>
      </c>
      <c r="I5" s="170" t="s">
        <v>119</v>
      </c>
      <c r="J5" s="171" t="s">
        <v>120</v>
      </c>
      <c r="K5" s="191" t="s">
        <v>80</v>
      </c>
      <c r="L5" s="147" t="s">
        <v>121</v>
      </c>
      <c r="M5" s="147" t="s">
        <v>122</v>
      </c>
      <c r="N5" s="147" t="s">
        <v>123</v>
      </c>
      <c r="O5" s="147" t="s">
        <v>124</v>
      </c>
      <c r="P5" s="147" t="s">
        <v>125</v>
      </c>
      <c r="Q5" s="147" t="s">
        <v>126</v>
      </c>
      <c r="R5" s="147" t="s">
        <v>127</v>
      </c>
      <c r="S5" s="202"/>
      <c r="T5" s="201"/>
      <c r="U5" s="201"/>
      <c r="V5" s="198"/>
    </row>
    <row r="6" spans="1:21" ht="30.75" customHeight="1">
      <c r="A6" s="173"/>
      <c r="B6" s="170"/>
      <c r="C6" s="170"/>
      <c r="D6" s="170"/>
      <c r="E6" s="171"/>
      <c r="F6" s="174" t="s">
        <v>97</v>
      </c>
      <c r="G6" s="170"/>
      <c r="H6" s="170"/>
      <c r="I6" s="170"/>
      <c r="J6" s="171"/>
      <c r="K6" s="192"/>
      <c r="L6" s="147"/>
      <c r="M6" s="147"/>
      <c r="N6" s="147"/>
      <c r="O6" s="147"/>
      <c r="P6" s="147"/>
      <c r="Q6" s="147"/>
      <c r="R6" s="147"/>
      <c r="S6" s="203"/>
      <c r="T6" s="201"/>
      <c r="U6" s="201"/>
    </row>
    <row r="7" spans="1:21" ht="24.75" customHeight="1">
      <c r="A7" s="175" t="s">
        <v>101</v>
      </c>
      <c r="B7" s="175" t="s">
        <v>101</v>
      </c>
      <c r="C7" s="175" t="s">
        <v>101</v>
      </c>
      <c r="D7" s="175" t="s">
        <v>101</v>
      </c>
      <c r="E7" s="175" t="s">
        <v>101</v>
      </c>
      <c r="F7" s="176">
        <v>1</v>
      </c>
      <c r="G7" s="175">
        <v>2</v>
      </c>
      <c r="H7" s="175">
        <v>3</v>
      </c>
      <c r="I7" s="175">
        <v>4</v>
      </c>
      <c r="J7" s="175">
        <v>5</v>
      </c>
      <c r="K7" s="175">
        <v>6</v>
      </c>
      <c r="L7" s="175">
        <v>7</v>
      </c>
      <c r="M7" s="175">
        <v>8</v>
      </c>
      <c r="N7" s="175">
        <v>9</v>
      </c>
      <c r="O7" s="175">
        <v>10</v>
      </c>
      <c r="P7" s="175">
        <v>11</v>
      </c>
      <c r="Q7" s="175">
        <v>12</v>
      </c>
      <c r="R7" s="175">
        <v>13</v>
      </c>
      <c r="S7" s="175">
        <v>14</v>
      </c>
      <c r="T7" s="176">
        <v>15</v>
      </c>
      <c r="U7" s="176">
        <v>16</v>
      </c>
    </row>
    <row r="8" spans="1:21" s="161" customFormat="1" ht="24.75" customHeight="1">
      <c r="A8" s="177"/>
      <c r="B8" s="177"/>
      <c r="C8" s="178"/>
      <c r="D8" s="179"/>
      <c r="E8" s="180"/>
      <c r="F8" s="181"/>
      <c r="G8" s="182"/>
      <c r="H8" s="182"/>
      <c r="I8" s="182"/>
      <c r="J8" s="182"/>
      <c r="K8" s="182"/>
      <c r="L8" s="182"/>
      <c r="M8" s="193"/>
      <c r="N8" s="182"/>
      <c r="O8" s="182"/>
      <c r="P8" s="182"/>
      <c r="Q8" s="182"/>
      <c r="R8" s="182"/>
      <c r="S8" s="204"/>
      <c r="T8" s="204"/>
      <c r="U8" s="205"/>
    </row>
    <row r="9" spans="1:21" ht="24.75" customHeight="1">
      <c r="A9" s="183" t="s">
        <v>247</v>
      </c>
      <c r="B9" s="184"/>
      <c r="C9" s="184"/>
      <c r="D9" s="184"/>
      <c r="E9" s="185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206"/>
      <c r="T9" s="206"/>
      <c r="U9" s="206"/>
    </row>
    <row r="10" spans="1:21" ht="18.75" customHeight="1">
      <c r="A10" s="184"/>
      <c r="B10" s="184"/>
      <c r="C10" s="184"/>
      <c r="D10" s="184"/>
      <c r="E10" s="185"/>
      <c r="F10" s="186"/>
      <c r="G10" s="187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206"/>
      <c r="T10" s="206"/>
      <c r="U10" s="206"/>
    </row>
    <row r="11" spans="1:21" ht="18.75" customHeight="1">
      <c r="A11" s="188"/>
      <c r="B11" s="184"/>
      <c r="C11" s="184"/>
      <c r="D11" s="184"/>
      <c r="E11" s="185"/>
      <c r="F11" s="186"/>
      <c r="G11" s="187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206"/>
      <c r="T11" s="206"/>
      <c r="U11" s="206"/>
    </row>
    <row r="12" spans="1:21" ht="18.75" customHeight="1">
      <c r="A12" s="188"/>
      <c r="B12" s="184"/>
      <c r="C12" s="184"/>
      <c r="D12" s="184"/>
      <c r="E12" s="185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206"/>
      <c r="T12" s="206"/>
      <c r="U12" s="207"/>
    </row>
    <row r="13" spans="1:21" ht="18.75" customHeight="1">
      <c r="A13" s="188"/>
      <c r="B13" s="188"/>
      <c r="C13" s="184"/>
      <c r="D13" s="184"/>
      <c r="E13" s="185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206"/>
      <c r="T13" s="206"/>
      <c r="U13" s="207"/>
    </row>
    <row r="14" spans="1:21" ht="18.75" customHeight="1">
      <c r="A14" s="188"/>
      <c r="B14" s="188"/>
      <c r="C14" s="188"/>
      <c r="D14" s="184"/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206"/>
      <c r="T14" s="206"/>
      <c r="U14" s="207"/>
    </row>
    <row r="15" spans="1:21" ht="18.75" customHeight="1">
      <c r="A15" s="188"/>
      <c r="B15" s="188"/>
      <c r="C15" s="188"/>
      <c r="D15" s="184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206"/>
      <c r="T15" s="207"/>
      <c r="U15" s="207"/>
    </row>
    <row r="16" spans="1:21" ht="18.75" customHeight="1">
      <c r="A16" s="188"/>
      <c r="B16" s="188"/>
      <c r="C16" s="188"/>
      <c r="D16" s="188"/>
      <c r="E16" s="189"/>
      <c r="F16" s="186"/>
      <c r="G16" s="187"/>
      <c r="H16" s="187"/>
      <c r="I16" s="187"/>
      <c r="J16" s="187"/>
      <c r="K16" s="187"/>
      <c r="L16" s="187"/>
      <c r="M16" s="187"/>
      <c r="N16" s="187"/>
      <c r="O16" s="187"/>
      <c r="P16" s="186"/>
      <c r="Q16" s="186"/>
      <c r="R16" s="186"/>
      <c r="S16" s="207"/>
      <c r="T16" s="207"/>
      <c r="U16" s="207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C12" sqref="C1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2" t="s">
        <v>248</v>
      </c>
    </row>
    <row r="2" spans="1:21" ht="24.75" customHeight="1">
      <c r="A2" s="79" t="s">
        <v>249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3" t="s">
        <v>77</v>
      </c>
      <c r="U3" s="93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97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98</v>
      </c>
      <c r="B5" s="83" t="s">
        <v>99</v>
      </c>
      <c r="C5" s="83" t="s">
        <v>100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" customFormat="1" ht="29.25" customHeight="1">
      <c r="A7" s="90"/>
      <c r="B7" s="90"/>
      <c r="C7" s="90"/>
      <c r="D7" s="90"/>
      <c r="E7" s="89"/>
      <c r="F7" s="160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ht="14.25">
      <c r="A8" t="s">
        <v>247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J21" sqref="J21"/>
    </sheetView>
  </sheetViews>
  <sheetFormatPr defaultColWidth="6.875" defaultRowHeight="12.75" customHeight="1"/>
  <cols>
    <col min="1" max="3" width="4.00390625" style="118" customWidth="1"/>
    <col min="4" max="4" width="9.625" style="118" customWidth="1"/>
    <col min="5" max="5" width="22.50390625" style="118" customWidth="1"/>
    <col min="6" max="7" width="8.50390625" style="118" customWidth="1"/>
    <col min="8" max="10" width="7.25390625" style="118" customWidth="1"/>
    <col min="11" max="11" width="8.50390625" style="118" customWidth="1"/>
    <col min="12" max="19" width="7.25390625" style="118" customWidth="1"/>
    <col min="20" max="21" width="7.75390625" style="118" customWidth="1"/>
    <col min="22" max="16384" width="6.875" style="118" customWidth="1"/>
  </cols>
  <sheetData>
    <row r="1" spans="1:21" ht="24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43"/>
      <c r="R1" s="143"/>
      <c r="S1" s="148"/>
      <c r="T1" s="148"/>
      <c r="U1" s="119" t="s">
        <v>250</v>
      </c>
    </row>
    <row r="2" spans="1:21" ht="24.75" customHeight="1">
      <c r="A2" s="120" t="s">
        <v>251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2" ht="24.75" customHeight="1">
      <c r="A3" s="121"/>
      <c r="B3" s="122"/>
      <c r="C3" s="123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49"/>
      <c r="R3" s="149"/>
      <c r="S3" s="150"/>
      <c r="T3" s="151" t="s">
        <v>77</v>
      </c>
      <c r="U3" s="151"/>
      <c r="V3" s="152"/>
    </row>
    <row r="4" spans="1:22" ht="24.75" customHeight="1">
      <c r="A4" s="124" t="s">
        <v>111</v>
      </c>
      <c r="B4" s="124"/>
      <c r="C4" s="124"/>
      <c r="D4" s="125" t="s">
        <v>78</v>
      </c>
      <c r="E4" s="126" t="s">
        <v>96</v>
      </c>
      <c r="F4" s="126" t="s">
        <v>112</v>
      </c>
      <c r="G4" s="124" t="s">
        <v>113</v>
      </c>
      <c r="H4" s="124"/>
      <c r="I4" s="124"/>
      <c r="J4" s="126"/>
      <c r="K4" s="126" t="s">
        <v>114</v>
      </c>
      <c r="L4" s="125"/>
      <c r="M4" s="125"/>
      <c r="N4" s="125"/>
      <c r="O4" s="125"/>
      <c r="P4" s="125"/>
      <c r="Q4" s="125"/>
      <c r="R4" s="153"/>
      <c r="S4" s="154" t="s">
        <v>115</v>
      </c>
      <c r="T4" s="155" t="s">
        <v>116</v>
      </c>
      <c r="U4" s="155" t="s">
        <v>117</v>
      </c>
      <c r="V4" s="152"/>
    </row>
    <row r="5" spans="1:22" ht="24.75" customHeight="1">
      <c r="A5" s="127" t="s">
        <v>98</v>
      </c>
      <c r="B5" s="127" t="s">
        <v>99</v>
      </c>
      <c r="C5" s="127" t="s">
        <v>100</v>
      </c>
      <c r="D5" s="126"/>
      <c r="E5" s="126"/>
      <c r="F5" s="124"/>
      <c r="G5" s="127" t="s">
        <v>80</v>
      </c>
      <c r="H5" s="127" t="s">
        <v>118</v>
      </c>
      <c r="I5" s="127" t="s">
        <v>119</v>
      </c>
      <c r="J5" s="145" t="s">
        <v>120</v>
      </c>
      <c r="K5" s="146" t="s">
        <v>80</v>
      </c>
      <c r="L5" s="147" t="s">
        <v>121</v>
      </c>
      <c r="M5" s="147" t="s">
        <v>122</v>
      </c>
      <c r="N5" s="147" t="s">
        <v>123</v>
      </c>
      <c r="O5" s="147" t="s">
        <v>124</v>
      </c>
      <c r="P5" s="147" t="s">
        <v>125</v>
      </c>
      <c r="Q5" s="147" t="s">
        <v>126</v>
      </c>
      <c r="R5" s="147" t="s">
        <v>127</v>
      </c>
      <c r="S5" s="155"/>
      <c r="T5" s="155"/>
      <c r="U5" s="155"/>
      <c r="V5" s="152"/>
    </row>
    <row r="6" spans="1:21" ht="30.75" customHeight="1">
      <c r="A6" s="126"/>
      <c r="B6" s="126"/>
      <c r="C6" s="126"/>
      <c r="D6" s="126"/>
      <c r="E6" s="124"/>
      <c r="F6" s="128" t="s">
        <v>97</v>
      </c>
      <c r="G6" s="126"/>
      <c r="H6" s="126"/>
      <c r="I6" s="126"/>
      <c r="J6" s="124"/>
      <c r="K6" s="125"/>
      <c r="L6" s="147"/>
      <c r="M6" s="147"/>
      <c r="N6" s="147"/>
      <c r="O6" s="147"/>
      <c r="P6" s="147"/>
      <c r="Q6" s="147"/>
      <c r="R6" s="147"/>
      <c r="S6" s="155"/>
      <c r="T6" s="155"/>
      <c r="U6" s="155"/>
    </row>
    <row r="7" spans="1:21" ht="24.75" customHeight="1">
      <c r="A7" s="129" t="s">
        <v>101</v>
      </c>
      <c r="B7" s="129" t="s">
        <v>101</v>
      </c>
      <c r="C7" s="129" t="s">
        <v>101</v>
      </c>
      <c r="D7" s="129" t="s">
        <v>101</v>
      </c>
      <c r="E7" s="129" t="s">
        <v>101</v>
      </c>
      <c r="F7" s="130">
        <v>1</v>
      </c>
      <c r="G7" s="129">
        <v>2</v>
      </c>
      <c r="H7" s="129">
        <v>3</v>
      </c>
      <c r="I7" s="129">
        <v>4</v>
      </c>
      <c r="J7" s="129">
        <v>5</v>
      </c>
      <c r="K7" s="129">
        <v>6</v>
      </c>
      <c r="L7" s="129">
        <v>7</v>
      </c>
      <c r="M7" s="129">
        <v>8</v>
      </c>
      <c r="N7" s="129">
        <v>9</v>
      </c>
      <c r="O7" s="129">
        <v>10</v>
      </c>
      <c r="P7" s="129">
        <v>11</v>
      </c>
      <c r="Q7" s="129">
        <v>12</v>
      </c>
      <c r="R7" s="129">
        <v>13</v>
      </c>
      <c r="S7" s="129">
        <v>14</v>
      </c>
      <c r="T7" s="130">
        <v>15</v>
      </c>
      <c r="U7" s="130">
        <v>16</v>
      </c>
    </row>
    <row r="8" spans="1:21" s="117" customFormat="1" ht="24.75" customHeight="1">
      <c r="A8" s="131"/>
      <c r="B8" s="131"/>
      <c r="C8" s="132"/>
      <c r="D8" s="133"/>
      <c r="E8" s="134"/>
      <c r="F8" s="135"/>
      <c r="G8" s="136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56"/>
      <c r="T8" s="156"/>
      <c r="U8" s="157"/>
    </row>
    <row r="9" spans="1:21" ht="27" customHeight="1">
      <c r="A9" s="138" t="s">
        <v>252</v>
      </c>
      <c r="B9" s="139"/>
      <c r="C9" s="139"/>
      <c r="D9" s="139"/>
      <c r="E9" s="140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8"/>
      <c r="T9" s="158"/>
      <c r="U9" s="158"/>
    </row>
    <row r="10" spans="1:21" ht="18.75" customHeight="1">
      <c r="A10" s="139"/>
      <c r="B10" s="139"/>
      <c r="C10" s="139"/>
      <c r="D10" s="139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58"/>
      <c r="T10" s="158"/>
      <c r="U10" s="158"/>
    </row>
    <row r="11" spans="1:21" ht="18.75" customHeight="1">
      <c r="A11" s="139"/>
      <c r="B11" s="139"/>
      <c r="C11" s="139"/>
      <c r="D11" s="139"/>
      <c r="E11" s="140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58"/>
      <c r="T11" s="158"/>
      <c r="U11" s="158"/>
    </row>
    <row r="12" spans="1:21" ht="18.75" customHeight="1">
      <c r="A12" s="139"/>
      <c r="B12" s="139"/>
      <c r="C12" s="139"/>
      <c r="D12" s="139"/>
      <c r="E12" s="140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58"/>
      <c r="T12" s="158"/>
      <c r="U12" s="158"/>
    </row>
    <row r="13" spans="1:21" ht="18.75" customHeight="1">
      <c r="A13" s="139"/>
      <c r="B13" s="139"/>
      <c r="C13" s="139"/>
      <c r="D13" s="139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58"/>
      <c r="T13" s="158"/>
      <c r="U13" s="159"/>
    </row>
    <row r="14" spans="1:21" ht="18.75" customHeight="1">
      <c r="A14" s="142"/>
      <c r="B14" s="142"/>
      <c r="C14" s="142"/>
      <c r="D14" s="139"/>
      <c r="E14" s="140"/>
      <c r="F14" s="141"/>
      <c r="G14" s="143"/>
      <c r="H14" s="141"/>
      <c r="I14" s="141"/>
      <c r="J14" s="141"/>
      <c r="K14" s="143"/>
      <c r="L14" s="141"/>
      <c r="M14" s="141"/>
      <c r="N14" s="141"/>
      <c r="O14" s="141"/>
      <c r="P14" s="141"/>
      <c r="Q14" s="141"/>
      <c r="R14" s="141"/>
      <c r="S14" s="158"/>
      <c r="T14" s="158"/>
      <c r="U14" s="159"/>
    </row>
    <row r="15" spans="1:21" ht="18.75" customHeight="1">
      <c r="A15" s="142"/>
      <c r="B15" s="142"/>
      <c r="C15" s="142"/>
      <c r="D15" s="142"/>
      <c r="E15" s="144"/>
      <c r="F15" s="141"/>
      <c r="G15" s="143"/>
      <c r="H15" s="143"/>
      <c r="I15" s="143"/>
      <c r="J15" s="143"/>
      <c r="K15" s="143"/>
      <c r="L15" s="143"/>
      <c r="M15" s="141"/>
      <c r="N15" s="141"/>
      <c r="O15" s="141"/>
      <c r="P15" s="141"/>
      <c r="Q15" s="141"/>
      <c r="R15" s="141"/>
      <c r="S15" s="158"/>
      <c r="T15" s="159"/>
      <c r="U15" s="159"/>
    </row>
    <row r="16" spans="1:21" ht="18.75" customHeight="1">
      <c r="A16" s="142"/>
      <c r="B16" s="142"/>
      <c r="C16" s="142"/>
      <c r="D16" s="142"/>
      <c r="E16" s="144"/>
      <c r="F16" s="141"/>
      <c r="G16" s="143"/>
      <c r="H16" s="143"/>
      <c r="I16" s="143"/>
      <c r="J16" s="143"/>
      <c r="K16" s="143"/>
      <c r="L16" s="143"/>
      <c r="M16" s="141"/>
      <c r="N16" s="141"/>
      <c r="O16" s="141"/>
      <c r="P16" s="141"/>
      <c r="Q16" s="141"/>
      <c r="R16" s="141"/>
      <c r="S16" s="159"/>
      <c r="T16" s="159"/>
      <c r="U16" s="159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7"/>
      <c r="M17" s="117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3">
      <selection activeCell="E11" sqref="E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2" t="s">
        <v>253</v>
      </c>
    </row>
    <row r="2" spans="1:21" ht="24.75" customHeight="1">
      <c r="A2" s="79" t="s">
        <v>254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3" t="s">
        <v>77</v>
      </c>
      <c r="U3" s="93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97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98</v>
      </c>
      <c r="B5" s="83" t="s">
        <v>99</v>
      </c>
      <c r="C5" s="83" t="s">
        <v>100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" customFormat="1" ht="29.25" customHeight="1">
      <c r="A7" s="90"/>
      <c r="B7" s="90"/>
      <c r="C7" s="90"/>
      <c r="D7" s="90"/>
      <c r="E7" s="89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ht="14.25">
      <c r="A8" t="s">
        <v>252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tabSelected="1" workbookViewId="0" topLeftCell="A1">
      <selection activeCell="T14" sqref="T14"/>
    </sheetView>
  </sheetViews>
  <sheetFormatPr defaultColWidth="6.875" defaultRowHeight="12.75" customHeight="1"/>
  <cols>
    <col min="1" max="3" width="3.625" style="96" customWidth="1"/>
    <col min="4" max="4" width="6.875" style="96" customWidth="1"/>
    <col min="5" max="5" width="22.625" style="96" customWidth="1"/>
    <col min="6" max="6" width="9.375" style="96" customWidth="1"/>
    <col min="7" max="7" width="8.625" style="96" customWidth="1"/>
    <col min="8" max="10" width="7.50390625" style="96" customWidth="1"/>
    <col min="11" max="11" width="8.375" style="96" customWidth="1"/>
    <col min="12" max="18" width="7.50390625" style="96" customWidth="1"/>
    <col min="19" max="19" width="8.75390625" style="96" customWidth="1"/>
    <col min="20" max="20" width="9.125" style="96" customWidth="1"/>
    <col min="21" max="21" width="7.50390625" style="96" customWidth="1"/>
    <col min="22" max="41" width="6.875" style="96" customWidth="1"/>
    <col min="42" max="42" width="6.625" style="96" customWidth="1"/>
    <col min="43" max="253" width="6.875" style="96" customWidth="1"/>
    <col min="254" max="256" width="6.875" style="97" customWidth="1"/>
  </cols>
  <sheetData>
    <row r="1" spans="22:255" ht="27" customHeight="1">
      <c r="V1" s="110" t="s">
        <v>255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IT1"/>
      <c r="IU1"/>
    </row>
    <row r="2" spans="1:255" ht="33" customHeight="1">
      <c r="A2" s="98" t="s">
        <v>256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IT2"/>
      <c r="IU2"/>
    </row>
    <row r="3" spans="1:255" ht="18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11"/>
      <c r="U3" s="112" t="s">
        <v>77</v>
      </c>
      <c r="V3" s="111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IT3"/>
      <c r="IU3"/>
    </row>
    <row r="4" spans="1:255" s="94" customFormat="1" ht="23.25" customHeight="1">
      <c r="A4" s="100" t="s">
        <v>111</v>
      </c>
      <c r="B4" s="100"/>
      <c r="C4" s="100"/>
      <c r="D4" s="101" t="s">
        <v>78</v>
      </c>
      <c r="E4" s="102" t="s">
        <v>96</v>
      </c>
      <c r="F4" s="101" t="s">
        <v>112</v>
      </c>
      <c r="G4" s="103" t="s">
        <v>113</v>
      </c>
      <c r="H4" s="103"/>
      <c r="I4" s="103"/>
      <c r="J4" s="103"/>
      <c r="K4" s="103" t="s">
        <v>114</v>
      </c>
      <c r="L4" s="103"/>
      <c r="M4" s="103"/>
      <c r="N4" s="103"/>
      <c r="O4" s="103"/>
      <c r="P4" s="103"/>
      <c r="Q4" s="103"/>
      <c r="R4" s="103"/>
      <c r="S4" s="104" t="s">
        <v>257</v>
      </c>
      <c r="T4" s="104"/>
      <c r="U4" s="104"/>
      <c r="V4" s="104"/>
      <c r="IT4"/>
      <c r="IU4"/>
    </row>
    <row r="5" spans="1:255" s="94" customFormat="1" ht="23.25" customHeight="1">
      <c r="A5" s="104" t="s">
        <v>98</v>
      </c>
      <c r="B5" s="101" t="s">
        <v>99</v>
      </c>
      <c r="C5" s="101" t="s">
        <v>100</v>
      </c>
      <c r="D5" s="101"/>
      <c r="E5" s="102"/>
      <c r="F5" s="101"/>
      <c r="G5" s="101" t="s">
        <v>80</v>
      </c>
      <c r="H5" s="101" t="s">
        <v>118</v>
      </c>
      <c r="I5" s="101" t="s">
        <v>119</v>
      </c>
      <c r="J5" s="101" t="s">
        <v>120</v>
      </c>
      <c r="K5" s="101" t="s">
        <v>80</v>
      </c>
      <c r="L5" s="101" t="s">
        <v>121</v>
      </c>
      <c r="M5" s="101" t="s">
        <v>122</v>
      </c>
      <c r="N5" s="101" t="s">
        <v>123</v>
      </c>
      <c r="O5" s="101" t="s">
        <v>124</v>
      </c>
      <c r="P5" s="101" t="s">
        <v>125</v>
      </c>
      <c r="Q5" s="101" t="s">
        <v>126</v>
      </c>
      <c r="R5" s="101" t="s">
        <v>127</v>
      </c>
      <c r="S5" s="104" t="s">
        <v>80</v>
      </c>
      <c r="T5" s="104" t="s">
        <v>258</v>
      </c>
      <c r="U5" s="104" t="s">
        <v>259</v>
      </c>
      <c r="V5" s="104" t="s">
        <v>260</v>
      </c>
      <c r="IT5"/>
      <c r="IU5"/>
    </row>
    <row r="6" spans="1:255" ht="31.5" customHeight="1">
      <c r="A6" s="104"/>
      <c r="B6" s="101"/>
      <c r="C6" s="101"/>
      <c r="D6" s="101"/>
      <c r="E6" s="102"/>
      <c r="F6" s="105" t="s">
        <v>97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104"/>
      <c r="U6" s="104"/>
      <c r="V6" s="104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97"/>
      <c r="IR6" s="97"/>
      <c r="IS6" s="97"/>
      <c r="IT6"/>
      <c r="IU6"/>
    </row>
    <row r="7" spans="1:255" ht="23.25" customHeight="1">
      <c r="A7" s="105" t="s">
        <v>101</v>
      </c>
      <c r="B7" s="105" t="s">
        <v>101</v>
      </c>
      <c r="C7" s="105" t="s">
        <v>101</v>
      </c>
      <c r="D7" s="105" t="s">
        <v>101</v>
      </c>
      <c r="E7" s="105" t="s">
        <v>101</v>
      </c>
      <c r="F7" s="105">
        <v>1</v>
      </c>
      <c r="G7" s="105">
        <v>2</v>
      </c>
      <c r="H7" s="105">
        <v>3</v>
      </c>
      <c r="I7" s="109">
        <v>4</v>
      </c>
      <c r="J7" s="109">
        <v>5</v>
      </c>
      <c r="K7" s="105">
        <v>6</v>
      </c>
      <c r="L7" s="105">
        <v>7</v>
      </c>
      <c r="M7" s="105">
        <v>8</v>
      </c>
      <c r="N7" s="109">
        <v>9</v>
      </c>
      <c r="O7" s="109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97"/>
      <c r="IR7" s="97"/>
      <c r="IS7" s="97"/>
      <c r="IT7"/>
      <c r="IU7"/>
    </row>
    <row r="8" spans="1:253" ht="23.25" customHeight="1">
      <c r="A8" s="87" t="s">
        <v>102</v>
      </c>
      <c r="B8" s="87"/>
      <c r="C8" s="87"/>
      <c r="D8" s="87" t="s">
        <v>103</v>
      </c>
      <c r="E8" s="87" t="s">
        <v>104</v>
      </c>
      <c r="F8" s="106">
        <f>F9</f>
        <v>407.3</v>
      </c>
      <c r="G8" s="106">
        <f>G9</f>
        <v>407.3</v>
      </c>
      <c r="H8" s="106">
        <f aca="true" t="shared" si="0" ref="G8:V8">H9</f>
        <v>407.3</v>
      </c>
      <c r="I8" s="106">
        <f t="shared" si="0"/>
        <v>0</v>
      </c>
      <c r="J8" s="106">
        <f t="shared" si="0"/>
        <v>0</v>
      </c>
      <c r="K8" s="106">
        <f t="shared" si="0"/>
        <v>0</v>
      </c>
      <c r="L8" s="106">
        <f t="shared" si="0"/>
        <v>0</v>
      </c>
      <c r="M8" s="106">
        <f t="shared" si="0"/>
        <v>0</v>
      </c>
      <c r="N8" s="106">
        <f t="shared" si="0"/>
        <v>0</v>
      </c>
      <c r="O8" s="106">
        <f t="shared" si="0"/>
        <v>0</v>
      </c>
      <c r="P8" s="106">
        <f t="shared" si="0"/>
        <v>0</v>
      </c>
      <c r="Q8" s="106">
        <f t="shared" si="0"/>
        <v>0</v>
      </c>
      <c r="R8" s="106">
        <f t="shared" si="0"/>
        <v>0</v>
      </c>
      <c r="S8" s="106"/>
      <c r="T8" s="106"/>
      <c r="U8" s="105">
        <f t="shared" si="0"/>
        <v>0</v>
      </c>
      <c r="V8" s="105">
        <f t="shared" si="0"/>
        <v>0</v>
      </c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97"/>
      <c r="IR8" s="97"/>
      <c r="IS8" s="97"/>
    </row>
    <row r="9" spans="1:253" ht="23.25" customHeight="1">
      <c r="A9" s="87" t="s">
        <v>102</v>
      </c>
      <c r="B9" s="87" t="s">
        <v>105</v>
      </c>
      <c r="C9" s="87"/>
      <c r="D9" s="87" t="s">
        <v>103</v>
      </c>
      <c r="E9" s="87" t="s">
        <v>106</v>
      </c>
      <c r="F9" s="106">
        <f>F10</f>
        <v>407.3</v>
      </c>
      <c r="G9" s="106">
        <f>G10</f>
        <v>407.3</v>
      </c>
      <c r="H9" s="106">
        <f aca="true" t="shared" si="1" ref="G9:V9">H10</f>
        <v>407.3</v>
      </c>
      <c r="I9" s="106"/>
      <c r="J9" s="106">
        <f t="shared" si="1"/>
        <v>0</v>
      </c>
      <c r="K9" s="106">
        <f t="shared" si="1"/>
        <v>0</v>
      </c>
      <c r="L9" s="106">
        <f t="shared" si="1"/>
        <v>0</v>
      </c>
      <c r="M9" s="106">
        <f t="shared" si="1"/>
        <v>0</v>
      </c>
      <c r="N9" s="106">
        <f t="shared" si="1"/>
        <v>0</v>
      </c>
      <c r="O9" s="106">
        <f t="shared" si="1"/>
        <v>0</v>
      </c>
      <c r="P9" s="106">
        <f t="shared" si="1"/>
        <v>0</v>
      </c>
      <c r="Q9" s="106">
        <f t="shared" si="1"/>
        <v>0</v>
      </c>
      <c r="R9" s="106">
        <f t="shared" si="1"/>
        <v>0</v>
      </c>
      <c r="S9" s="106"/>
      <c r="T9" s="106"/>
      <c r="U9" s="105">
        <f t="shared" si="1"/>
        <v>0</v>
      </c>
      <c r="V9" s="105">
        <f t="shared" si="1"/>
        <v>0</v>
      </c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97"/>
      <c r="IR9" s="97"/>
      <c r="IS9" s="97"/>
    </row>
    <row r="10" spans="1:255" s="95" customFormat="1" ht="23.25" customHeight="1">
      <c r="A10" s="89" t="s">
        <v>102</v>
      </c>
      <c r="B10" s="89" t="s">
        <v>105</v>
      </c>
      <c r="C10" s="89" t="s">
        <v>107</v>
      </c>
      <c r="D10" s="90" t="s">
        <v>103</v>
      </c>
      <c r="E10" s="89" t="s">
        <v>108</v>
      </c>
      <c r="F10" s="107">
        <v>407.3</v>
      </c>
      <c r="G10" s="107">
        <v>407.3</v>
      </c>
      <c r="H10" s="107">
        <v>407.3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14"/>
      <c r="V10" s="115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26"/>
      <c r="IU10" s="26"/>
    </row>
    <row r="11" spans="1:255" ht="26.2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M11" s="108"/>
      <c r="N11" s="108"/>
      <c r="O11" s="108"/>
      <c r="P11" s="108"/>
      <c r="Q11" s="108"/>
      <c r="R11" s="108"/>
      <c r="S11" s="108"/>
      <c r="T11" s="108"/>
      <c r="U11" s="108"/>
      <c r="IT11"/>
      <c r="IU11"/>
    </row>
    <row r="12" spans="1:255" ht="12.7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IT12"/>
      <c r="IU12"/>
    </row>
    <row r="13" spans="1:255" ht="12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IT13"/>
      <c r="IU13"/>
    </row>
    <row r="14" spans="1:255" ht="12.7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IT14"/>
      <c r="IU14"/>
    </row>
    <row r="15" spans="1:255" ht="12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IT15"/>
      <c r="IU15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I14" sqref="I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2" t="s">
        <v>261</v>
      </c>
    </row>
    <row r="2" spans="1:21" ht="24.75" customHeight="1">
      <c r="A2" s="79" t="s">
        <v>262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3" t="s">
        <v>77</v>
      </c>
      <c r="U3" s="93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97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98</v>
      </c>
      <c r="B5" s="83" t="s">
        <v>99</v>
      </c>
      <c r="C5" s="83" t="s">
        <v>100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8" customHeight="1">
      <c r="A7" s="87" t="s">
        <v>102</v>
      </c>
      <c r="B7" s="87"/>
      <c r="C7" s="87"/>
      <c r="D7" s="87" t="s">
        <v>103</v>
      </c>
      <c r="E7" s="87" t="s">
        <v>104</v>
      </c>
      <c r="F7" s="88">
        <f>F8</f>
        <v>407.3</v>
      </c>
      <c r="G7" s="88">
        <f aca="true" t="shared" si="0" ref="G7:U7">G8</f>
        <v>407.3</v>
      </c>
      <c r="H7" s="88"/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</row>
    <row r="8" spans="1:21" ht="18" customHeight="1">
      <c r="A8" s="87" t="s">
        <v>102</v>
      </c>
      <c r="B8" s="87" t="s">
        <v>105</v>
      </c>
      <c r="C8" s="87"/>
      <c r="D8" s="87" t="s">
        <v>103</v>
      </c>
      <c r="E8" s="87" t="s">
        <v>106</v>
      </c>
      <c r="F8" s="88">
        <f>F9</f>
        <v>407.3</v>
      </c>
      <c r="G8" s="88">
        <f aca="true" t="shared" si="1" ref="G8:U8">G9</f>
        <v>407.3</v>
      </c>
      <c r="H8" s="88"/>
      <c r="I8" s="88">
        <f t="shared" si="1"/>
        <v>0</v>
      </c>
      <c r="J8" s="88">
        <f t="shared" si="1"/>
        <v>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0</v>
      </c>
      <c r="R8" s="88">
        <f t="shared" si="1"/>
        <v>0</v>
      </c>
      <c r="S8" s="88">
        <f t="shared" si="1"/>
        <v>0</v>
      </c>
      <c r="T8" s="88">
        <f t="shared" si="1"/>
        <v>0</v>
      </c>
      <c r="U8" s="88">
        <f t="shared" si="1"/>
        <v>0</v>
      </c>
    </row>
    <row r="9" spans="1:21" s="77" customFormat="1" ht="29.25" customHeight="1">
      <c r="A9" s="89" t="s">
        <v>102</v>
      </c>
      <c r="B9" s="89" t="s">
        <v>105</v>
      </c>
      <c r="C9" s="89" t="s">
        <v>107</v>
      </c>
      <c r="D9" s="90" t="s">
        <v>103</v>
      </c>
      <c r="E9" s="89" t="s">
        <v>108</v>
      </c>
      <c r="F9" s="91">
        <v>407.3</v>
      </c>
      <c r="G9" s="91">
        <v>407.3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J12" sqref="J12"/>
    </sheetView>
  </sheetViews>
  <sheetFormatPr defaultColWidth="6.875" defaultRowHeight="12.75" customHeight="1"/>
  <cols>
    <col min="1" max="1" width="15.50390625" style="52" customWidth="1"/>
    <col min="2" max="2" width="9.125" style="52" customWidth="1"/>
    <col min="3" max="8" width="7.875" style="52" customWidth="1"/>
    <col min="9" max="9" width="9.125" style="52" customWidth="1"/>
    <col min="10" max="15" width="7.875" style="52" customWidth="1"/>
    <col min="16" max="250" width="6.875" style="52" customWidth="1"/>
    <col min="251" max="16384" width="6.875" style="52" customWidth="1"/>
  </cols>
  <sheetData>
    <row r="1" spans="15:250" ht="12.75" customHeight="1">
      <c r="O1" s="70" t="s">
        <v>263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3" t="s">
        <v>264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4"/>
      <c r="F3" s="54"/>
      <c r="G3" s="54"/>
      <c r="H3" s="54"/>
      <c r="I3" s="54"/>
      <c r="J3" s="54"/>
      <c r="K3" s="54"/>
      <c r="L3" s="54"/>
      <c r="M3" s="54"/>
      <c r="N3" s="54"/>
      <c r="O3" s="54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5" t="s">
        <v>265</v>
      </c>
      <c r="B4" s="56" t="s">
        <v>266</v>
      </c>
      <c r="C4" s="56"/>
      <c r="D4" s="56"/>
      <c r="E4" s="56"/>
      <c r="F4" s="56"/>
      <c r="G4" s="56"/>
      <c r="H4" s="56"/>
      <c r="I4" s="71" t="s">
        <v>267</v>
      </c>
      <c r="J4" s="72"/>
      <c r="K4" s="72"/>
      <c r="L4" s="72"/>
      <c r="M4" s="72"/>
      <c r="N4" s="72"/>
      <c r="O4" s="7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5"/>
      <c r="B5" s="57" t="s">
        <v>80</v>
      </c>
      <c r="C5" s="57" t="s">
        <v>183</v>
      </c>
      <c r="D5" s="57" t="s">
        <v>268</v>
      </c>
      <c r="E5" s="58" t="s">
        <v>269</v>
      </c>
      <c r="F5" s="59" t="s">
        <v>186</v>
      </c>
      <c r="G5" s="59" t="s">
        <v>270</v>
      </c>
      <c r="H5" s="60" t="s">
        <v>188</v>
      </c>
      <c r="I5" s="62" t="s">
        <v>80</v>
      </c>
      <c r="J5" s="63" t="s">
        <v>183</v>
      </c>
      <c r="K5" s="63" t="s">
        <v>268</v>
      </c>
      <c r="L5" s="63" t="s">
        <v>269</v>
      </c>
      <c r="M5" s="63" t="s">
        <v>186</v>
      </c>
      <c r="N5" s="63" t="s">
        <v>270</v>
      </c>
      <c r="O5" s="63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5"/>
      <c r="B6" s="61"/>
      <c r="C6" s="61"/>
      <c r="D6" s="61"/>
      <c r="E6" s="62"/>
      <c r="F6" s="63"/>
      <c r="G6" s="63"/>
      <c r="H6" s="64"/>
      <c r="I6" s="62"/>
      <c r="J6" s="63"/>
      <c r="K6" s="63"/>
      <c r="L6" s="63"/>
      <c r="M6" s="63"/>
      <c r="N6" s="63"/>
      <c r="O6" s="6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5" t="s">
        <v>101</v>
      </c>
      <c r="B7" s="66">
        <v>7</v>
      </c>
      <c r="C7" s="66">
        <v>8</v>
      </c>
      <c r="D7" s="66">
        <v>9</v>
      </c>
      <c r="E7" s="66">
        <v>10</v>
      </c>
      <c r="F7" s="66">
        <v>11</v>
      </c>
      <c r="G7" s="66">
        <v>12</v>
      </c>
      <c r="H7" s="66">
        <v>13</v>
      </c>
      <c r="I7" s="66">
        <v>14</v>
      </c>
      <c r="J7" s="66">
        <v>15</v>
      </c>
      <c r="K7" s="66">
        <v>16</v>
      </c>
      <c r="L7" s="66">
        <v>17</v>
      </c>
      <c r="M7" s="66">
        <v>18</v>
      </c>
      <c r="N7" s="66">
        <v>19</v>
      </c>
      <c r="O7" s="66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1" customFormat="1" ht="28.5" customHeight="1">
      <c r="A8" s="67" t="s">
        <v>92</v>
      </c>
      <c r="B8" s="68">
        <f>SUM(C8:H8)</f>
        <v>117</v>
      </c>
      <c r="C8" s="68">
        <v>12</v>
      </c>
      <c r="D8" s="68"/>
      <c r="E8" s="68"/>
      <c r="F8" s="68">
        <v>105</v>
      </c>
      <c r="G8" s="68"/>
      <c r="H8" s="69"/>
      <c r="I8" s="73">
        <v>169</v>
      </c>
      <c r="J8" s="74">
        <v>5</v>
      </c>
      <c r="K8" s="74"/>
      <c r="L8" s="74"/>
      <c r="M8" s="74">
        <v>164</v>
      </c>
      <c r="N8" s="74"/>
      <c r="O8" s="7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1"/>
      <c r="D10" s="51"/>
      <c r="E10" s="51"/>
      <c r="F10" s="51"/>
      <c r="G10" s="51"/>
      <c r="H10" s="51"/>
      <c r="I10" s="51"/>
      <c r="J10" s="51"/>
      <c r="L10" s="51"/>
      <c r="N10" s="76"/>
      <c r="O10" s="5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1"/>
      <c r="G11" s="51"/>
      <c r="H11" s="51"/>
      <c r="I11" s="51"/>
      <c r="K11" s="51"/>
      <c r="O11" s="5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D10" sqref="D10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5" width="15.125" style="28" customWidth="1"/>
    <col min="6" max="7" width="23.625" style="28" customWidth="1"/>
    <col min="8" max="9" width="20.625" style="28" customWidth="1"/>
    <col min="10" max="10" width="8.75390625" style="28" customWidth="1"/>
    <col min="11" max="16384" width="6.875" style="28" customWidth="1"/>
  </cols>
  <sheetData>
    <row r="1" spans="1:10" ht="18.75" customHeight="1">
      <c r="A1" s="29"/>
      <c r="B1" s="29"/>
      <c r="C1" s="29"/>
      <c r="D1" s="29"/>
      <c r="E1" s="30"/>
      <c r="F1" s="29"/>
      <c r="G1" s="29"/>
      <c r="H1" s="29"/>
      <c r="I1" s="29" t="s">
        <v>271</v>
      </c>
      <c r="J1" s="29"/>
    </row>
    <row r="2" spans="1:10" ht="18.75" customHeight="1">
      <c r="A2" s="31" t="s">
        <v>272</v>
      </c>
      <c r="B2" s="31"/>
      <c r="C2" s="31"/>
      <c r="D2" s="31"/>
      <c r="E2" s="31"/>
      <c r="F2" s="31"/>
      <c r="G2" s="31"/>
      <c r="H2" s="31"/>
      <c r="I2" s="31"/>
      <c r="J2" s="29"/>
    </row>
    <row r="3" ht="18.75" customHeight="1">
      <c r="I3" s="48" t="s">
        <v>77</v>
      </c>
    </row>
    <row r="4" spans="1:10" ht="32.25" customHeight="1">
      <c r="A4" s="32" t="s">
        <v>130</v>
      </c>
      <c r="B4" s="33" t="s">
        <v>79</v>
      </c>
      <c r="C4" s="34" t="s">
        <v>273</v>
      </c>
      <c r="D4" s="35"/>
      <c r="E4" s="36"/>
      <c r="F4" s="35" t="s">
        <v>274</v>
      </c>
      <c r="G4" s="34" t="s">
        <v>275</v>
      </c>
      <c r="H4" s="34" t="s">
        <v>276</v>
      </c>
      <c r="I4" s="35"/>
      <c r="J4" s="29"/>
    </row>
    <row r="5" spans="1:10" ht="24.75" customHeight="1">
      <c r="A5" s="32"/>
      <c r="B5" s="33"/>
      <c r="C5" s="37" t="s">
        <v>277</v>
      </c>
      <c r="D5" s="38" t="s">
        <v>113</v>
      </c>
      <c r="E5" s="39" t="s">
        <v>114</v>
      </c>
      <c r="F5" s="35"/>
      <c r="G5" s="34"/>
      <c r="H5" s="40" t="s">
        <v>278</v>
      </c>
      <c r="I5" s="49" t="s">
        <v>279</v>
      </c>
      <c r="J5" s="29"/>
    </row>
    <row r="6" spans="1:10" ht="9.75" customHeight="1">
      <c r="A6" s="41" t="s">
        <v>101</v>
      </c>
      <c r="B6" s="41" t="s">
        <v>101</v>
      </c>
      <c r="C6" s="42" t="s">
        <v>101</v>
      </c>
      <c r="D6" s="42" t="s">
        <v>101</v>
      </c>
      <c r="E6" s="42" t="s">
        <v>101</v>
      </c>
      <c r="F6" s="41" t="s">
        <v>101</v>
      </c>
      <c r="G6" s="41" t="s">
        <v>101</v>
      </c>
      <c r="H6" s="42" t="s">
        <v>101</v>
      </c>
      <c r="I6" s="41" t="s">
        <v>101</v>
      </c>
      <c r="J6" s="29"/>
    </row>
    <row r="7" spans="1:10" s="27" customFormat="1" ht="48.75" customHeight="1">
      <c r="A7" s="43" t="s">
        <v>103</v>
      </c>
      <c r="B7" s="44" t="s">
        <v>92</v>
      </c>
      <c r="C7" s="45">
        <v>1666.3</v>
      </c>
      <c r="D7" s="45">
        <v>1666.3</v>
      </c>
      <c r="E7" s="45"/>
      <c r="F7" s="44" t="s">
        <v>280</v>
      </c>
      <c r="G7" s="44" t="s">
        <v>281</v>
      </c>
      <c r="H7" s="44" t="s">
        <v>282</v>
      </c>
      <c r="I7" s="50" t="s">
        <v>283</v>
      </c>
      <c r="J7" s="46"/>
    </row>
    <row r="8" spans="1:10" ht="49.5" customHeight="1">
      <c r="A8" s="46"/>
      <c r="B8" s="46"/>
      <c r="C8" s="46"/>
      <c r="D8" s="46"/>
      <c r="E8" s="47"/>
      <c r="F8" s="46"/>
      <c r="G8" s="46"/>
      <c r="H8" s="46"/>
      <c r="I8" s="46"/>
      <c r="J8" s="29"/>
    </row>
    <row r="9" spans="1:10" ht="18.75" customHeight="1">
      <c r="A9" s="29"/>
      <c r="B9" s="46"/>
      <c r="C9" s="46"/>
      <c r="D9" s="46"/>
      <c r="E9" s="30"/>
      <c r="F9" s="29"/>
      <c r="G9" s="29"/>
      <c r="H9" s="46"/>
      <c r="I9" s="46"/>
      <c r="J9" s="29"/>
    </row>
    <row r="10" spans="1:10" ht="18.75" customHeight="1">
      <c r="A10" s="29"/>
      <c r="B10" s="46"/>
      <c r="C10" s="46"/>
      <c r="D10" s="46"/>
      <c r="E10" s="47"/>
      <c r="F10" s="29"/>
      <c r="G10" s="29"/>
      <c r="H10" s="29"/>
      <c r="I10" s="29"/>
      <c r="J10" s="29"/>
    </row>
    <row r="11" spans="1:10" ht="18.75" customHeight="1">
      <c r="A11" s="29"/>
      <c r="B11" s="46"/>
      <c r="C11" s="29"/>
      <c r="D11" s="46"/>
      <c r="E11" s="30"/>
      <c r="F11" s="29"/>
      <c r="G11" s="29"/>
      <c r="H11" s="46"/>
      <c r="I11" s="46"/>
      <c r="J11" s="29"/>
    </row>
    <row r="12" spans="1:10" ht="18.75" customHeight="1">
      <c r="A12" s="29"/>
      <c r="B12" s="29"/>
      <c r="C12" s="46"/>
      <c r="D12" s="46"/>
      <c r="E12" s="30"/>
      <c r="F12" s="29"/>
      <c r="G12" s="29"/>
      <c r="H12" s="29"/>
      <c r="I12" s="29"/>
      <c r="J12" s="29"/>
    </row>
    <row r="13" spans="1:10" ht="18.75" customHeight="1">
      <c r="A13" s="29"/>
      <c r="B13" s="29"/>
      <c r="C13" s="46"/>
      <c r="D13" s="46"/>
      <c r="E13" s="47"/>
      <c r="F13" s="29"/>
      <c r="G13" s="46"/>
      <c r="H13" s="46"/>
      <c r="I13" s="29"/>
      <c r="J13" s="29"/>
    </row>
    <row r="14" spans="1:10" ht="18.75" customHeight="1">
      <c r="A14" s="29"/>
      <c r="B14" s="29"/>
      <c r="C14" s="29"/>
      <c r="D14" s="29"/>
      <c r="E14" s="30"/>
      <c r="F14" s="29"/>
      <c r="G14" s="29"/>
      <c r="H14" s="29"/>
      <c r="I14" s="29"/>
      <c r="J14" s="29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K12" sqref="K12"/>
    </sheetView>
  </sheetViews>
  <sheetFormatPr defaultColWidth="6.875" defaultRowHeight="22.5" customHeight="1"/>
  <cols>
    <col min="1" max="1" width="6.125" style="480" customWidth="1"/>
    <col min="2" max="2" width="4.75390625" style="480" customWidth="1"/>
    <col min="3" max="3" width="5.25390625" style="480" customWidth="1"/>
    <col min="4" max="4" width="7.375" style="480" customWidth="1"/>
    <col min="5" max="5" width="21.75390625" style="480" customWidth="1"/>
    <col min="6" max="6" width="12.50390625" style="480" customWidth="1"/>
    <col min="7" max="7" width="11.625" style="480" customWidth="1"/>
    <col min="8" max="16" width="10.50390625" style="480" customWidth="1"/>
    <col min="17" max="247" width="6.75390625" style="480" customWidth="1"/>
    <col min="248" max="16384" width="6.875" style="481" customWidth="1"/>
  </cols>
  <sheetData>
    <row r="1" spans="2:247" ht="22.5" customHeight="1"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P1" s="498" t="s">
        <v>93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3" t="s">
        <v>94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51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84"/>
      <c r="B3" s="484"/>
      <c r="C3" s="484"/>
      <c r="D3" s="485"/>
      <c r="E3" s="486"/>
      <c r="F3" s="485"/>
      <c r="G3" s="487"/>
      <c r="H3" s="487"/>
      <c r="I3" s="487"/>
      <c r="J3" s="485"/>
      <c r="K3" s="485"/>
      <c r="L3" s="485"/>
      <c r="O3" s="499" t="s">
        <v>77</v>
      </c>
      <c r="P3" s="499"/>
      <c r="Q3" s="48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8" t="s">
        <v>95</v>
      </c>
      <c r="B4" s="488"/>
      <c r="C4" s="488"/>
      <c r="D4" s="489" t="s">
        <v>78</v>
      </c>
      <c r="E4" s="490" t="s">
        <v>96</v>
      </c>
      <c r="F4" s="491" t="s">
        <v>97</v>
      </c>
      <c r="G4" s="492" t="s">
        <v>81</v>
      </c>
      <c r="H4" s="492"/>
      <c r="I4" s="492"/>
      <c r="J4" s="489" t="s">
        <v>82</v>
      </c>
      <c r="K4" s="489" t="s">
        <v>83</v>
      </c>
      <c r="L4" s="489" t="s">
        <v>84</v>
      </c>
      <c r="M4" s="489" t="s">
        <v>85</v>
      </c>
      <c r="N4" s="489" t="s">
        <v>86</v>
      </c>
      <c r="O4" s="500" t="s">
        <v>87</v>
      </c>
      <c r="P4" s="501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89" t="s">
        <v>98</v>
      </c>
      <c r="B5" s="489" t="s">
        <v>99</v>
      </c>
      <c r="C5" s="489" t="s">
        <v>100</v>
      </c>
      <c r="D5" s="489"/>
      <c r="E5" s="490"/>
      <c r="F5" s="489"/>
      <c r="G5" s="489" t="s">
        <v>89</v>
      </c>
      <c r="H5" s="489" t="s">
        <v>90</v>
      </c>
      <c r="I5" s="489" t="s">
        <v>91</v>
      </c>
      <c r="J5" s="489"/>
      <c r="K5" s="489"/>
      <c r="L5" s="489"/>
      <c r="M5" s="489"/>
      <c r="N5" s="489"/>
      <c r="O5" s="502"/>
      <c r="P5" s="50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93" t="s">
        <v>101</v>
      </c>
      <c r="B6" s="493" t="s">
        <v>101</v>
      </c>
      <c r="C6" s="493" t="s">
        <v>101</v>
      </c>
      <c r="D6" s="493" t="s">
        <v>101</v>
      </c>
      <c r="E6" s="493" t="s">
        <v>101</v>
      </c>
      <c r="F6" s="493">
        <v>1</v>
      </c>
      <c r="G6" s="493">
        <v>2</v>
      </c>
      <c r="H6" s="493">
        <v>3</v>
      </c>
      <c r="I6" s="493">
        <v>4</v>
      </c>
      <c r="J6" s="493">
        <v>5</v>
      </c>
      <c r="K6" s="493">
        <v>6</v>
      </c>
      <c r="L6" s="493">
        <v>7</v>
      </c>
      <c r="M6" s="493">
        <v>8</v>
      </c>
      <c r="N6" s="493">
        <v>9</v>
      </c>
      <c r="O6" s="504">
        <v>10</v>
      </c>
      <c r="P6" s="505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263" customFormat="1" ht="22.5" customHeight="1">
      <c r="A7" s="389" t="s">
        <v>102</v>
      </c>
      <c r="B7" s="390"/>
      <c r="C7" s="390"/>
      <c r="D7" s="277" t="s">
        <v>103</v>
      </c>
      <c r="E7" s="391" t="s">
        <v>104</v>
      </c>
      <c r="F7" s="390">
        <f>F8</f>
        <v>1666.3</v>
      </c>
      <c r="G7" s="390">
        <f>G8</f>
        <v>1666.3</v>
      </c>
      <c r="H7" s="390">
        <f>H8</f>
        <v>407.3</v>
      </c>
      <c r="I7" s="390">
        <v>1259</v>
      </c>
      <c r="J7" s="390"/>
      <c r="K7" s="390"/>
      <c r="L7" s="390"/>
      <c r="M7" s="390"/>
      <c r="N7" s="390"/>
      <c r="O7" s="506"/>
      <c r="P7" s="507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11"/>
      <c r="BE7" s="511"/>
      <c r="BF7" s="511"/>
      <c r="BG7" s="511"/>
      <c r="BH7" s="511"/>
      <c r="BI7" s="511"/>
      <c r="BJ7" s="511"/>
      <c r="BK7" s="511"/>
      <c r="BL7" s="511"/>
      <c r="BM7" s="511"/>
      <c r="BN7" s="511"/>
      <c r="BO7" s="511"/>
      <c r="BP7" s="511"/>
      <c r="BQ7" s="511"/>
      <c r="BR7" s="511"/>
      <c r="BS7" s="511"/>
      <c r="BT7" s="511"/>
      <c r="BU7" s="511"/>
      <c r="BV7" s="511"/>
      <c r="BW7" s="511"/>
      <c r="BX7" s="511"/>
      <c r="BY7" s="511"/>
      <c r="BZ7" s="511"/>
      <c r="CA7" s="511"/>
      <c r="CB7" s="511"/>
      <c r="CC7" s="511"/>
      <c r="CD7" s="511"/>
      <c r="CE7" s="511"/>
      <c r="CF7" s="511"/>
      <c r="CG7" s="511"/>
      <c r="CH7" s="511"/>
      <c r="CI7" s="511"/>
      <c r="CJ7" s="511"/>
      <c r="CK7" s="511"/>
      <c r="CL7" s="511"/>
      <c r="CM7" s="511"/>
      <c r="CN7" s="511"/>
      <c r="CO7" s="511"/>
      <c r="CP7" s="511"/>
      <c r="CQ7" s="511"/>
      <c r="CR7" s="511"/>
      <c r="CS7" s="511"/>
      <c r="CT7" s="511"/>
      <c r="CU7" s="511"/>
      <c r="CV7" s="511"/>
      <c r="CW7" s="511"/>
      <c r="CX7" s="511"/>
      <c r="CY7" s="511"/>
      <c r="CZ7" s="511"/>
      <c r="DA7" s="511"/>
      <c r="DB7" s="511"/>
      <c r="DC7" s="511"/>
      <c r="DD7" s="511"/>
      <c r="DE7" s="511"/>
      <c r="DF7" s="511"/>
      <c r="DG7" s="511"/>
      <c r="DH7" s="511"/>
      <c r="DI7" s="511"/>
      <c r="DJ7" s="511"/>
      <c r="DK7" s="511"/>
      <c r="DL7" s="511"/>
      <c r="DM7" s="511"/>
      <c r="DN7" s="511"/>
      <c r="DO7" s="511"/>
      <c r="DP7" s="511"/>
      <c r="DQ7" s="511"/>
      <c r="DR7" s="511"/>
      <c r="DS7" s="511"/>
      <c r="DT7" s="511"/>
      <c r="DU7" s="511"/>
      <c r="DV7" s="511"/>
      <c r="DW7" s="511"/>
      <c r="DX7" s="511"/>
      <c r="DY7" s="511"/>
      <c r="DZ7" s="511"/>
      <c r="EA7" s="511"/>
      <c r="EB7" s="511"/>
      <c r="EC7" s="511"/>
      <c r="ED7" s="511"/>
      <c r="EE7" s="511"/>
      <c r="EF7" s="511"/>
      <c r="EG7" s="511"/>
      <c r="EH7" s="511"/>
      <c r="EI7" s="511"/>
      <c r="EJ7" s="511"/>
      <c r="EK7" s="511"/>
      <c r="EL7" s="511"/>
      <c r="EM7" s="511"/>
      <c r="EN7" s="511"/>
      <c r="EO7" s="511"/>
      <c r="EP7" s="511"/>
      <c r="EQ7" s="511"/>
      <c r="ER7" s="511"/>
      <c r="ES7" s="511"/>
      <c r="ET7" s="511"/>
      <c r="EU7" s="511"/>
      <c r="EV7" s="511"/>
      <c r="EW7" s="511"/>
      <c r="EX7" s="511"/>
      <c r="EY7" s="511"/>
      <c r="EZ7" s="511"/>
      <c r="FA7" s="511"/>
      <c r="FB7" s="511"/>
      <c r="FC7" s="511"/>
      <c r="FD7" s="511"/>
      <c r="FE7" s="511"/>
      <c r="FF7" s="511"/>
      <c r="FG7" s="511"/>
      <c r="FH7" s="511"/>
      <c r="FI7" s="511"/>
      <c r="FJ7" s="511"/>
      <c r="FK7" s="511"/>
      <c r="FL7" s="511"/>
      <c r="FM7" s="511"/>
      <c r="FN7" s="511"/>
      <c r="FO7" s="511"/>
      <c r="FP7" s="511"/>
      <c r="FQ7" s="511"/>
      <c r="FR7" s="511"/>
      <c r="FS7" s="511"/>
      <c r="FT7" s="511"/>
      <c r="FU7" s="511"/>
      <c r="FV7" s="511"/>
      <c r="FW7" s="511"/>
      <c r="FX7" s="511"/>
      <c r="FY7" s="511"/>
      <c r="FZ7" s="511"/>
      <c r="GA7" s="511"/>
      <c r="GB7" s="511"/>
      <c r="GC7" s="511"/>
      <c r="GD7" s="511"/>
      <c r="GE7" s="511"/>
      <c r="GF7" s="511"/>
      <c r="GG7" s="511"/>
      <c r="GH7" s="511"/>
      <c r="GI7" s="511"/>
      <c r="GJ7" s="511"/>
      <c r="GK7" s="511"/>
      <c r="GL7" s="511"/>
      <c r="GM7" s="511"/>
      <c r="GN7" s="511"/>
      <c r="GO7" s="511"/>
      <c r="GP7" s="511"/>
      <c r="GQ7" s="511"/>
      <c r="GR7" s="511"/>
      <c r="GS7" s="511"/>
      <c r="GT7" s="511"/>
      <c r="GU7" s="511"/>
      <c r="GV7" s="511"/>
      <c r="GW7" s="511"/>
      <c r="GX7" s="511"/>
      <c r="GY7" s="511"/>
      <c r="GZ7" s="511"/>
      <c r="HA7" s="511"/>
      <c r="HB7" s="511"/>
      <c r="HC7" s="511"/>
      <c r="HD7" s="511"/>
      <c r="HE7" s="511"/>
      <c r="HF7" s="511"/>
      <c r="HG7" s="511"/>
      <c r="HH7" s="511"/>
      <c r="HI7" s="511"/>
      <c r="HJ7" s="511"/>
      <c r="HK7" s="511"/>
      <c r="HL7" s="511"/>
      <c r="HM7" s="511"/>
      <c r="HN7" s="511"/>
      <c r="HO7" s="511"/>
      <c r="HP7" s="511"/>
      <c r="HQ7" s="511"/>
      <c r="HR7" s="511"/>
      <c r="HS7" s="511"/>
      <c r="HT7" s="511"/>
      <c r="HU7" s="511"/>
      <c r="HV7" s="511"/>
      <c r="HW7" s="511"/>
      <c r="HX7" s="511"/>
      <c r="HY7" s="511"/>
      <c r="HZ7" s="511"/>
      <c r="IA7" s="511"/>
      <c r="IB7" s="511"/>
      <c r="IC7" s="511"/>
      <c r="ID7" s="511"/>
      <c r="IE7" s="511"/>
      <c r="IF7" s="511"/>
      <c r="IG7" s="511"/>
      <c r="IH7" s="511"/>
      <c r="II7" s="511"/>
      <c r="IJ7" s="511"/>
      <c r="IK7" s="511"/>
      <c r="IL7" s="511"/>
      <c r="IM7" s="511"/>
      <c r="IN7" s="512"/>
      <c r="IO7" s="512"/>
      <c r="IP7" s="512"/>
      <c r="IQ7" s="512"/>
      <c r="IR7" s="512"/>
      <c r="IS7" s="512"/>
      <c r="IT7" s="512"/>
      <c r="IU7" s="512"/>
      <c r="IV7" s="512"/>
    </row>
    <row r="8" spans="1:256" s="263" customFormat="1" ht="22.5" customHeight="1">
      <c r="A8" s="389" t="s">
        <v>102</v>
      </c>
      <c r="B8" s="389" t="s">
        <v>105</v>
      </c>
      <c r="C8" s="390"/>
      <c r="D8" s="277" t="s">
        <v>103</v>
      </c>
      <c r="E8" s="391" t="s">
        <v>106</v>
      </c>
      <c r="F8" s="390">
        <f>F9</f>
        <v>1666.3</v>
      </c>
      <c r="G8" s="390">
        <f>G9</f>
        <v>1666.3</v>
      </c>
      <c r="H8" s="390">
        <f>H9</f>
        <v>407.3</v>
      </c>
      <c r="I8" s="390">
        <v>1259</v>
      </c>
      <c r="J8" s="390"/>
      <c r="K8" s="390"/>
      <c r="L8" s="390"/>
      <c r="M8" s="390"/>
      <c r="N8" s="390"/>
      <c r="O8" s="506"/>
      <c r="P8" s="507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1"/>
      <c r="AO8" s="511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1"/>
      <c r="BA8" s="511"/>
      <c r="BB8" s="511"/>
      <c r="BC8" s="511"/>
      <c r="BD8" s="511"/>
      <c r="BE8" s="511"/>
      <c r="BF8" s="511"/>
      <c r="BG8" s="511"/>
      <c r="BH8" s="511"/>
      <c r="BI8" s="511"/>
      <c r="BJ8" s="511"/>
      <c r="BK8" s="511"/>
      <c r="BL8" s="511"/>
      <c r="BM8" s="511"/>
      <c r="BN8" s="511"/>
      <c r="BO8" s="511"/>
      <c r="BP8" s="511"/>
      <c r="BQ8" s="511"/>
      <c r="BR8" s="511"/>
      <c r="BS8" s="511"/>
      <c r="BT8" s="511"/>
      <c r="BU8" s="511"/>
      <c r="BV8" s="511"/>
      <c r="BW8" s="511"/>
      <c r="BX8" s="511"/>
      <c r="BY8" s="511"/>
      <c r="BZ8" s="511"/>
      <c r="CA8" s="511"/>
      <c r="CB8" s="511"/>
      <c r="CC8" s="511"/>
      <c r="CD8" s="511"/>
      <c r="CE8" s="511"/>
      <c r="CF8" s="511"/>
      <c r="CG8" s="511"/>
      <c r="CH8" s="511"/>
      <c r="CI8" s="511"/>
      <c r="CJ8" s="511"/>
      <c r="CK8" s="511"/>
      <c r="CL8" s="511"/>
      <c r="CM8" s="511"/>
      <c r="CN8" s="511"/>
      <c r="CO8" s="511"/>
      <c r="CP8" s="511"/>
      <c r="CQ8" s="511"/>
      <c r="CR8" s="511"/>
      <c r="CS8" s="511"/>
      <c r="CT8" s="511"/>
      <c r="CU8" s="511"/>
      <c r="CV8" s="511"/>
      <c r="CW8" s="511"/>
      <c r="CX8" s="511"/>
      <c r="CY8" s="511"/>
      <c r="CZ8" s="511"/>
      <c r="DA8" s="511"/>
      <c r="DB8" s="511"/>
      <c r="DC8" s="511"/>
      <c r="DD8" s="511"/>
      <c r="DE8" s="511"/>
      <c r="DF8" s="511"/>
      <c r="DG8" s="511"/>
      <c r="DH8" s="511"/>
      <c r="DI8" s="511"/>
      <c r="DJ8" s="511"/>
      <c r="DK8" s="511"/>
      <c r="DL8" s="511"/>
      <c r="DM8" s="511"/>
      <c r="DN8" s="511"/>
      <c r="DO8" s="511"/>
      <c r="DP8" s="511"/>
      <c r="DQ8" s="511"/>
      <c r="DR8" s="511"/>
      <c r="DS8" s="511"/>
      <c r="DT8" s="511"/>
      <c r="DU8" s="511"/>
      <c r="DV8" s="511"/>
      <c r="DW8" s="511"/>
      <c r="DX8" s="511"/>
      <c r="DY8" s="511"/>
      <c r="DZ8" s="511"/>
      <c r="EA8" s="511"/>
      <c r="EB8" s="511"/>
      <c r="EC8" s="511"/>
      <c r="ED8" s="511"/>
      <c r="EE8" s="511"/>
      <c r="EF8" s="511"/>
      <c r="EG8" s="511"/>
      <c r="EH8" s="511"/>
      <c r="EI8" s="511"/>
      <c r="EJ8" s="511"/>
      <c r="EK8" s="511"/>
      <c r="EL8" s="511"/>
      <c r="EM8" s="511"/>
      <c r="EN8" s="511"/>
      <c r="EO8" s="511"/>
      <c r="EP8" s="511"/>
      <c r="EQ8" s="511"/>
      <c r="ER8" s="511"/>
      <c r="ES8" s="511"/>
      <c r="ET8" s="511"/>
      <c r="EU8" s="511"/>
      <c r="EV8" s="511"/>
      <c r="EW8" s="511"/>
      <c r="EX8" s="511"/>
      <c r="EY8" s="511"/>
      <c r="EZ8" s="511"/>
      <c r="FA8" s="511"/>
      <c r="FB8" s="511"/>
      <c r="FC8" s="511"/>
      <c r="FD8" s="511"/>
      <c r="FE8" s="511"/>
      <c r="FF8" s="511"/>
      <c r="FG8" s="511"/>
      <c r="FH8" s="511"/>
      <c r="FI8" s="511"/>
      <c r="FJ8" s="511"/>
      <c r="FK8" s="511"/>
      <c r="FL8" s="511"/>
      <c r="FM8" s="511"/>
      <c r="FN8" s="511"/>
      <c r="FO8" s="511"/>
      <c r="FP8" s="511"/>
      <c r="FQ8" s="511"/>
      <c r="FR8" s="511"/>
      <c r="FS8" s="511"/>
      <c r="FT8" s="511"/>
      <c r="FU8" s="511"/>
      <c r="FV8" s="511"/>
      <c r="FW8" s="511"/>
      <c r="FX8" s="511"/>
      <c r="FY8" s="511"/>
      <c r="FZ8" s="511"/>
      <c r="GA8" s="511"/>
      <c r="GB8" s="511"/>
      <c r="GC8" s="511"/>
      <c r="GD8" s="511"/>
      <c r="GE8" s="511"/>
      <c r="GF8" s="511"/>
      <c r="GG8" s="511"/>
      <c r="GH8" s="511"/>
      <c r="GI8" s="511"/>
      <c r="GJ8" s="511"/>
      <c r="GK8" s="511"/>
      <c r="GL8" s="511"/>
      <c r="GM8" s="511"/>
      <c r="GN8" s="511"/>
      <c r="GO8" s="511"/>
      <c r="GP8" s="511"/>
      <c r="GQ8" s="511"/>
      <c r="GR8" s="511"/>
      <c r="GS8" s="511"/>
      <c r="GT8" s="511"/>
      <c r="GU8" s="511"/>
      <c r="GV8" s="511"/>
      <c r="GW8" s="511"/>
      <c r="GX8" s="511"/>
      <c r="GY8" s="511"/>
      <c r="GZ8" s="511"/>
      <c r="HA8" s="511"/>
      <c r="HB8" s="511"/>
      <c r="HC8" s="511"/>
      <c r="HD8" s="511"/>
      <c r="HE8" s="511"/>
      <c r="HF8" s="511"/>
      <c r="HG8" s="511"/>
      <c r="HH8" s="511"/>
      <c r="HI8" s="511"/>
      <c r="HJ8" s="511"/>
      <c r="HK8" s="511"/>
      <c r="HL8" s="511"/>
      <c r="HM8" s="511"/>
      <c r="HN8" s="511"/>
      <c r="HO8" s="511"/>
      <c r="HP8" s="511"/>
      <c r="HQ8" s="511"/>
      <c r="HR8" s="511"/>
      <c r="HS8" s="511"/>
      <c r="HT8" s="511"/>
      <c r="HU8" s="511"/>
      <c r="HV8" s="511"/>
      <c r="HW8" s="511"/>
      <c r="HX8" s="511"/>
      <c r="HY8" s="511"/>
      <c r="HZ8" s="511"/>
      <c r="IA8" s="511"/>
      <c r="IB8" s="511"/>
      <c r="IC8" s="511"/>
      <c r="ID8" s="511"/>
      <c r="IE8" s="511"/>
      <c r="IF8" s="511"/>
      <c r="IG8" s="511"/>
      <c r="IH8" s="511"/>
      <c r="II8" s="511"/>
      <c r="IJ8" s="511"/>
      <c r="IK8" s="511"/>
      <c r="IL8" s="511"/>
      <c r="IM8" s="511"/>
      <c r="IN8" s="512"/>
      <c r="IO8" s="512"/>
      <c r="IP8" s="512"/>
      <c r="IQ8" s="512"/>
      <c r="IR8" s="512"/>
      <c r="IS8" s="512"/>
      <c r="IT8" s="512"/>
      <c r="IU8" s="512"/>
      <c r="IV8" s="512"/>
    </row>
    <row r="9" spans="1:247" s="479" customFormat="1" ht="24.75" customHeight="1">
      <c r="A9" s="393" t="s">
        <v>102</v>
      </c>
      <c r="B9" s="393" t="s">
        <v>105</v>
      </c>
      <c r="C9" s="393" t="s">
        <v>107</v>
      </c>
      <c r="D9" s="277" t="s">
        <v>103</v>
      </c>
      <c r="E9" s="394" t="s">
        <v>108</v>
      </c>
      <c r="F9" s="494">
        <v>1666.3</v>
      </c>
      <c r="G9" s="495">
        <v>1666.3</v>
      </c>
      <c r="H9" s="495">
        <v>407.3</v>
      </c>
      <c r="I9" s="495">
        <v>1259</v>
      </c>
      <c r="J9" s="508"/>
      <c r="K9" s="508"/>
      <c r="L9" s="508"/>
      <c r="M9" s="508"/>
      <c r="N9" s="508"/>
      <c r="O9" s="508"/>
      <c r="P9" s="509"/>
      <c r="Q9" s="49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</row>
    <row r="10" spans="1:247" ht="27" customHeight="1">
      <c r="A10" s="496"/>
      <c r="B10" s="496"/>
      <c r="C10" s="496"/>
      <c r="D10" s="496"/>
      <c r="E10" s="496"/>
      <c r="F10" s="497"/>
      <c r="G10" s="497"/>
      <c r="H10" s="497"/>
      <c r="I10" s="497"/>
      <c r="J10" s="496"/>
      <c r="K10" s="496"/>
      <c r="L10" s="496"/>
      <c r="M10" s="496"/>
      <c r="N10" s="496"/>
      <c r="O10" s="496"/>
      <c r="P10" s="496"/>
      <c r="Q10" s="49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96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496"/>
      <c r="B12" s="496"/>
      <c r="C12" s="496"/>
      <c r="D12" s="496"/>
      <c r="E12" s="496"/>
      <c r="H12" s="496"/>
      <c r="I12" s="496"/>
      <c r="J12" s="496"/>
      <c r="K12" s="496"/>
      <c r="L12" s="496"/>
      <c r="M12" s="496"/>
      <c r="N12" s="496"/>
      <c r="O12" s="49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496"/>
      <c r="B13" s="496"/>
      <c r="C13" s="496"/>
      <c r="D13" s="496"/>
      <c r="E13" s="496"/>
      <c r="F13" s="496"/>
      <c r="H13" s="496"/>
      <c r="I13" s="496"/>
      <c r="J13" s="496"/>
      <c r="K13" s="496"/>
      <c r="L13" s="496"/>
      <c r="M13" s="496"/>
      <c r="N13" s="496"/>
      <c r="O13" s="49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496"/>
      <c r="C14" s="496"/>
      <c r="D14" s="496"/>
      <c r="E14" s="496"/>
      <c r="H14" s="496"/>
      <c r="I14" s="496"/>
      <c r="J14" s="496"/>
      <c r="K14" s="496"/>
      <c r="L14" s="496"/>
      <c r="M14" s="496"/>
      <c r="N14" s="496"/>
      <c r="O14" s="49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496"/>
      <c r="D15" s="496"/>
      <c r="E15" s="496"/>
      <c r="I15" s="496"/>
      <c r="L15" s="496"/>
      <c r="M15" s="496"/>
      <c r="N15" s="49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496"/>
      <c r="E16" s="496"/>
      <c r="M16" s="49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496"/>
      <c r="L17" s="49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D13" sqref="D13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284</v>
      </c>
      <c r="O1" s="3"/>
      <c r="P1"/>
      <c r="Q1"/>
      <c r="R1"/>
      <c r="S1"/>
    </row>
    <row r="2" spans="1:19" ht="18.75" customHeight="1">
      <c r="A2" s="5" t="s">
        <v>285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4" t="s">
        <v>77</v>
      </c>
      <c r="P3"/>
      <c r="Q3"/>
      <c r="R3"/>
      <c r="S3"/>
    </row>
    <row r="4" spans="1:19" ht="32.25" customHeight="1">
      <c r="A4" s="6" t="s">
        <v>130</v>
      </c>
      <c r="B4" s="7" t="s">
        <v>79</v>
      </c>
      <c r="C4" s="8" t="s">
        <v>286</v>
      </c>
      <c r="D4" s="6" t="s">
        <v>287</v>
      </c>
      <c r="E4" s="6" t="s">
        <v>288</v>
      </c>
      <c r="F4" s="6"/>
      <c r="G4" s="6" t="s">
        <v>289</v>
      </c>
      <c r="H4" s="9" t="s">
        <v>290</v>
      </c>
      <c r="I4" s="6" t="s">
        <v>291</v>
      </c>
      <c r="J4" s="6" t="s">
        <v>292</v>
      </c>
      <c r="K4" s="6" t="s">
        <v>293</v>
      </c>
      <c r="L4" s="6" t="s">
        <v>294</v>
      </c>
      <c r="M4" s="6" t="s">
        <v>295</v>
      </c>
      <c r="N4" s="6" t="s">
        <v>296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171</v>
      </c>
      <c r="F5" s="11" t="s">
        <v>297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101</v>
      </c>
      <c r="B6" s="12" t="s">
        <v>101</v>
      </c>
      <c r="C6" s="12" t="s">
        <v>101</v>
      </c>
      <c r="D6" s="13" t="s">
        <v>101</v>
      </c>
      <c r="E6" s="14" t="s">
        <v>101</v>
      </c>
      <c r="F6" s="14" t="s">
        <v>101</v>
      </c>
      <c r="G6" s="13" t="s">
        <v>101</v>
      </c>
      <c r="H6" s="12" t="s">
        <v>101</v>
      </c>
      <c r="I6" s="12" t="s">
        <v>101</v>
      </c>
      <c r="J6" s="12" t="s">
        <v>101</v>
      </c>
      <c r="K6" s="13" t="s">
        <v>101</v>
      </c>
      <c r="L6" s="13" t="s">
        <v>101</v>
      </c>
      <c r="M6" s="13" t="s">
        <v>101</v>
      </c>
      <c r="N6" s="12" t="s">
        <v>101</v>
      </c>
      <c r="O6" s="3"/>
      <c r="P6"/>
      <c r="Q6"/>
      <c r="R6"/>
      <c r="S6"/>
    </row>
    <row r="7" spans="1:19" s="1" customFormat="1" ht="49.5" customHeight="1">
      <c r="A7" s="15"/>
      <c r="B7" s="16"/>
      <c r="C7" s="16"/>
      <c r="D7" s="17"/>
      <c r="E7" s="18"/>
      <c r="F7" s="19"/>
      <c r="G7" s="17"/>
      <c r="H7" s="20"/>
      <c r="I7" s="20"/>
      <c r="J7" s="20"/>
      <c r="K7" s="20"/>
      <c r="L7" s="16"/>
      <c r="M7" s="25"/>
      <c r="N7" s="25"/>
      <c r="O7" s="22"/>
      <c r="P7" s="26"/>
      <c r="Q7" s="26"/>
      <c r="R7" s="26"/>
      <c r="S7" s="26"/>
    </row>
    <row r="8" spans="1:19" ht="45" customHeight="1">
      <c r="A8" s="21" t="s">
        <v>298</v>
      </c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K14" sqref="K14"/>
    </sheetView>
  </sheetViews>
  <sheetFormatPr defaultColWidth="6.875" defaultRowHeight="18.75" customHeight="1"/>
  <cols>
    <col min="1" max="3" width="3.50390625" style="431" customWidth="1"/>
    <col min="4" max="4" width="7.125" style="431" customWidth="1"/>
    <col min="5" max="5" width="25.625" style="432" customWidth="1"/>
    <col min="6" max="6" width="9.75390625" style="433" customWidth="1"/>
    <col min="7" max="10" width="8.50390625" style="433" customWidth="1"/>
    <col min="11" max="12" width="8.625" style="433" customWidth="1"/>
    <col min="13" max="17" width="8.00390625" style="433" customWidth="1"/>
    <col min="18" max="18" width="8.00390625" style="434" customWidth="1"/>
    <col min="19" max="21" width="8.00390625" style="435" customWidth="1"/>
    <col min="22" max="16384" width="6.875" style="434" customWidth="1"/>
  </cols>
  <sheetData>
    <row r="1" spans="1:21" ht="24.75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S1" s="467"/>
      <c r="T1" s="467"/>
      <c r="U1" s="409" t="s">
        <v>109</v>
      </c>
    </row>
    <row r="2" spans="1:21" ht="24.75" customHeight="1">
      <c r="A2" s="436" t="s">
        <v>110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</row>
    <row r="3" spans="1:21" s="429" customFormat="1" ht="24.75" customHeight="1">
      <c r="A3" s="437"/>
      <c r="B3" s="438"/>
      <c r="C3" s="43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58"/>
      <c r="Q3" s="458"/>
      <c r="S3" s="468"/>
      <c r="T3" s="469" t="s">
        <v>77</v>
      </c>
      <c r="U3" s="469"/>
    </row>
    <row r="4" spans="1:21" s="429" customFormat="1" ht="21.75" customHeight="1">
      <c r="A4" s="440" t="s">
        <v>111</v>
      </c>
      <c r="B4" s="440"/>
      <c r="C4" s="441"/>
      <c r="D4" s="442" t="s">
        <v>78</v>
      </c>
      <c r="E4" s="443" t="s">
        <v>96</v>
      </c>
      <c r="F4" s="444" t="s">
        <v>112</v>
      </c>
      <c r="G4" s="445" t="s">
        <v>113</v>
      </c>
      <c r="H4" s="440"/>
      <c r="I4" s="440"/>
      <c r="J4" s="441"/>
      <c r="K4" s="459" t="s">
        <v>114</v>
      </c>
      <c r="L4" s="459"/>
      <c r="M4" s="459"/>
      <c r="N4" s="459"/>
      <c r="O4" s="459"/>
      <c r="P4" s="459"/>
      <c r="Q4" s="459"/>
      <c r="R4" s="459"/>
      <c r="S4" s="470" t="s">
        <v>115</v>
      </c>
      <c r="T4" s="471" t="s">
        <v>116</v>
      </c>
      <c r="U4" s="471" t="s">
        <v>117</v>
      </c>
    </row>
    <row r="5" spans="1:21" s="429" customFormat="1" ht="21.75" customHeight="1">
      <c r="A5" s="446" t="s">
        <v>98</v>
      </c>
      <c r="B5" s="442" t="s">
        <v>99</v>
      </c>
      <c r="C5" s="442" t="s">
        <v>100</v>
      </c>
      <c r="D5" s="442"/>
      <c r="E5" s="443"/>
      <c r="F5" s="444"/>
      <c r="G5" s="442" t="s">
        <v>80</v>
      </c>
      <c r="H5" s="442" t="s">
        <v>118</v>
      </c>
      <c r="I5" s="442" t="s">
        <v>119</v>
      </c>
      <c r="J5" s="444" t="s">
        <v>120</v>
      </c>
      <c r="K5" s="460" t="s">
        <v>80</v>
      </c>
      <c r="L5" s="461" t="s">
        <v>121</v>
      </c>
      <c r="M5" s="461" t="s">
        <v>122</v>
      </c>
      <c r="N5" s="460" t="s">
        <v>123</v>
      </c>
      <c r="O5" s="462" t="s">
        <v>124</v>
      </c>
      <c r="P5" s="462" t="s">
        <v>125</v>
      </c>
      <c r="Q5" s="462" t="s">
        <v>126</v>
      </c>
      <c r="R5" s="462" t="s">
        <v>127</v>
      </c>
      <c r="S5" s="472"/>
      <c r="T5" s="473"/>
      <c r="U5" s="473"/>
    </row>
    <row r="6" spans="1:21" ht="29.25" customHeight="1">
      <c r="A6" s="446"/>
      <c r="B6" s="442"/>
      <c r="C6" s="442"/>
      <c r="D6" s="442"/>
      <c r="E6" s="447"/>
      <c r="F6" s="448" t="s">
        <v>97</v>
      </c>
      <c r="G6" s="442"/>
      <c r="H6" s="442"/>
      <c r="I6" s="442"/>
      <c r="J6" s="444"/>
      <c r="K6" s="444"/>
      <c r="L6" s="463"/>
      <c r="M6" s="463"/>
      <c r="N6" s="444"/>
      <c r="O6" s="460"/>
      <c r="P6" s="460"/>
      <c r="Q6" s="460"/>
      <c r="R6" s="460"/>
      <c r="S6" s="473"/>
      <c r="T6" s="473"/>
      <c r="U6" s="473"/>
    </row>
    <row r="7" spans="1:21" ht="24.75" customHeight="1">
      <c r="A7" s="449" t="s">
        <v>101</v>
      </c>
      <c r="B7" s="449" t="s">
        <v>101</v>
      </c>
      <c r="C7" s="449" t="s">
        <v>101</v>
      </c>
      <c r="D7" s="449" t="s">
        <v>101</v>
      </c>
      <c r="E7" s="449" t="s">
        <v>101</v>
      </c>
      <c r="F7" s="450">
        <v>1</v>
      </c>
      <c r="G7" s="449">
        <v>2</v>
      </c>
      <c r="H7" s="449">
        <v>3</v>
      </c>
      <c r="I7" s="449">
        <v>4</v>
      </c>
      <c r="J7" s="449">
        <v>5</v>
      </c>
      <c r="K7" s="449">
        <v>6</v>
      </c>
      <c r="L7" s="449">
        <v>7</v>
      </c>
      <c r="M7" s="449">
        <v>8</v>
      </c>
      <c r="N7" s="449">
        <v>9</v>
      </c>
      <c r="O7" s="449">
        <v>10</v>
      </c>
      <c r="P7" s="449">
        <v>11</v>
      </c>
      <c r="Q7" s="449">
        <v>12</v>
      </c>
      <c r="R7" s="449">
        <v>13</v>
      </c>
      <c r="S7" s="450">
        <v>14</v>
      </c>
      <c r="T7" s="450">
        <v>15</v>
      </c>
      <c r="U7" s="450">
        <v>16</v>
      </c>
    </row>
    <row r="8" spans="1:21" ht="24.75" customHeight="1">
      <c r="A8" s="389" t="s">
        <v>102</v>
      </c>
      <c r="B8" s="390"/>
      <c r="C8" s="390"/>
      <c r="D8" s="277" t="s">
        <v>103</v>
      </c>
      <c r="E8" s="391" t="s">
        <v>104</v>
      </c>
      <c r="F8" s="451">
        <v>1666.3</v>
      </c>
      <c r="G8" s="451">
        <v>1666.3</v>
      </c>
      <c r="H8" s="451">
        <f aca="true" t="shared" si="0" ref="G8:T8">H9</f>
        <v>694.7</v>
      </c>
      <c r="I8" s="451">
        <v>971.6</v>
      </c>
      <c r="J8" s="464">
        <f t="shared" si="0"/>
        <v>0</v>
      </c>
      <c r="K8" s="464">
        <f t="shared" si="0"/>
        <v>0</v>
      </c>
      <c r="L8" s="464">
        <f t="shared" si="0"/>
        <v>0</v>
      </c>
      <c r="M8" s="464">
        <f t="shared" si="0"/>
        <v>0</v>
      </c>
      <c r="N8" s="464">
        <f t="shared" si="0"/>
        <v>0</v>
      </c>
      <c r="O8" s="464">
        <f t="shared" si="0"/>
        <v>0</v>
      </c>
      <c r="P8" s="464">
        <f t="shared" si="0"/>
        <v>0</v>
      </c>
      <c r="Q8" s="464">
        <f t="shared" si="0"/>
        <v>0</v>
      </c>
      <c r="R8" s="464">
        <f t="shared" si="0"/>
        <v>0</v>
      </c>
      <c r="S8" s="464">
        <f t="shared" si="0"/>
        <v>0</v>
      </c>
      <c r="T8" s="464">
        <f t="shared" si="0"/>
        <v>0</v>
      </c>
      <c r="U8" s="464"/>
    </row>
    <row r="9" spans="1:21" ht="24.75" customHeight="1">
      <c r="A9" s="389" t="s">
        <v>102</v>
      </c>
      <c r="B9" s="389" t="s">
        <v>105</v>
      </c>
      <c r="C9" s="390"/>
      <c r="D9" s="277" t="s">
        <v>103</v>
      </c>
      <c r="E9" s="391" t="s">
        <v>106</v>
      </c>
      <c r="F9" s="451">
        <v>1666.3</v>
      </c>
      <c r="G9" s="451">
        <v>1666.3</v>
      </c>
      <c r="H9" s="451">
        <f aca="true" t="shared" si="1" ref="G9:U9">H10</f>
        <v>694.7</v>
      </c>
      <c r="I9" s="451">
        <v>971.6</v>
      </c>
      <c r="J9" s="464">
        <f t="shared" si="1"/>
        <v>0</v>
      </c>
      <c r="K9" s="464">
        <f t="shared" si="1"/>
        <v>0</v>
      </c>
      <c r="L9" s="464">
        <f t="shared" si="1"/>
        <v>0</v>
      </c>
      <c r="M9" s="464">
        <f t="shared" si="1"/>
        <v>0</v>
      </c>
      <c r="N9" s="464">
        <f t="shared" si="1"/>
        <v>0</v>
      </c>
      <c r="O9" s="464">
        <f t="shared" si="1"/>
        <v>0</v>
      </c>
      <c r="P9" s="464">
        <f t="shared" si="1"/>
        <v>0</v>
      </c>
      <c r="Q9" s="464">
        <f t="shared" si="1"/>
        <v>0</v>
      </c>
      <c r="R9" s="464">
        <f t="shared" si="1"/>
        <v>0</v>
      </c>
      <c r="S9" s="464">
        <f t="shared" si="1"/>
        <v>0</v>
      </c>
      <c r="T9" s="464">
        <f t="shared" si="1"/>
        <v>0</v>
      </c>
      <c r="U9" s="464">
        <f t="shared" si="1"/>
        <v>0</v>
      </c>
    </row>
    <row r="10" spans="1:21" s="430" customFormat="1" ht="24.75" customHeight="1">
      <c r="A10" s="393" t="s">
        <v>102</v>
      </c>
      <c r="B10" s="393" t="s">
        <v>105</v>
      </c>
      <c r="C10" s="393" t="s">
        <v>107</v>
      </c>
      <c r="D10" s="277" t="s">
        <v>103</v>
      </c>
      <c r="E10" s="394" t="s">
        <v>108</v>
      </c>
      <c r="F10" s="452">
        <v>1666.3</v>
      </c>
      <c r="G10" s="453">
        <v>1666.3</v>
      </c>
      <c r="H10" s="454">
        <v>694.7</v>
      </c>
      <c r="I10" s="454">
        <v>971.6</v>
      </c>
      <c r="J10" s="465"/>
      <c r="K10" s="465"/>
      <c r="L10" s="465"/>
      <c r="M10" s="466"/>
      <c r="N10" s="465"/>
      <c r="O10" s="465"/>
      <c r="P10" s="465"/>
      <c r="Q10" s="465"/>
      <c r="R10" s="474"/>
      <c r="S10" s="475"/>
      <c r="T10" s="476"/>
      <c r="U10" s="474"/>
    </row>
    <row r="11" spans="1:21" ht="25.5" customHeight="1">
      <c r="A11" s="455"/>
      <c r="B11" s="455"/>
      <c r="C11" s="455"/>
      <c r="D11" s="455"/>
      <c r="E11" s="456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77"/>
      <c r="S11" s="478"/>
      <c r="T11" s="478"/>
      <c r="U11" s="478"/>
    </row>
    <row r="12" spans="1:21" ht="18.75" customHeight="1">
      <c r="A12" s="455"/>
      <c r="B12" s="455"/>
      <c r="C12" s="455"/>
      <c r="D12" s="455"/>
      <c r="E12" s="456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77"/>
      <c r="S12" s="478"/>
      <c r="T12" s="478"/>
      <c r="U12" s="478"/>
    </row>
    <row r="13" spans="1:21" ht="18.75" customHeight="1">
      <c r="A13" s="455"/>
      <c r="B13" s="455"/>
      <c r="C13" s="455"/>
      <c r="D13" s="455"/>
      <c r="E13" s="456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77"/>
      <c r="S13" s="478"/>
      <c r="T13" s="478"/>
      <c r="U13" s="478"/>
    </row>
    <row r="14" spans="4:21" ht="18.75" customHeight="1">
      <c r="D14" s="455"/>
      <c r="E14" s="456"/>
      <c r="F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77"/>
      <c r="S14" s="478"/>
      <c r="T14" s="478"/>
      <c r="U14" s="478"/>
    </row>
    <row r="15" spans="4:20" ht="18.75" customHeight="1">
      <c r="D15" s="455"/>
      <c r="E15" s="456"/>
      <c r="F15" s="457"/>
      <c r="J15" s="457"/>
      <c r="K15" s="457"/>
      <c r="L15" s="457"/>
      <c r="M15" s="457"/>
      <c r="N15" s="457"/>
      <c r="O15" s="457"/>
      <c r="P15" s="457"/>
      <c r="Q15" s="457"/>
      <c r="R15" s="477"/>
      <c r="S15" s="478"/>
      <c r="T15" s="478"/>
    </row>
    <row r="16" spans="4:20" ht="18.75" customHeight="1">
      <c r="D16" s="455"/>
      <c r="F16" s="457"/>
      <c r="J16" s="457"/>
      <c r="L16" s="457"/>
      <c r="M16" s="457"/>
      <c r="N16" s="457"/>
      <c r="O16" s="457"/>
      <c r="P16" s="457"/>
      <c r="Q16" s="457"/>
      <c r="R16" s="477"/>
      <c r="S16" s="478"/>
      <c r="T16" s="478"/>
    </row>
    <row r="17" spans="6:19" ht="18.75" customHeight="1">
      <c r="F17" s="457"/>
      <c r="O17" s="457"/>
      <c r="P17" s="457"/>
      <c r="Q17" s="457"/>
      <c r="S17" s="478"/>
    </row>
    <row r="18" spans="6:17" ht="18.75" customHeight="1">
      <c r="F18" s="457"/>
      <c r="O18" s="457"/>
      <c r="P18" s="457"/>
      <c r="Q18" s="457"/>
    </row>
    <row r="19" spans="1:22" ht="18.75" customHeight="1">
      <c r="A19"/>
      <c r="B19"/>
      <c r="C19"/>
      <c r="D19"/>
      <c r="E19"/>
      <c r="F19"/>
      <c r="O19" s="457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457"/>
      <c r="P20"/>
      <c r="Q20"/>
      <c r="R20"/>
      <c r="S20"/>
      <c r="T20"/>
      <c r="U20"/>
      <c r="V20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J13" sqref="J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35.25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409" t="s">
        <v>128</v>
      </c>
    </row>
    <row r="2" spans="1:21" ht="24.75" customHeight="1">
      <c r="A2" s="79" t="s">
        <v>129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428" t="s">
        <v>77</v>
      </c>
      <c r="U3" s="428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97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98</v>
      </c>
      <c r="B5" s="83" t="s">
        <v>99</v>
      </c>
      <c r="C5" s="83" t="s">
        <v>100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3" customFormat="1" ht="18" customHeight="1">
      <c r="A7" s="389" t="s">
        <v>102</v>
      </c>
      <c r="B7" s="390"/>
      <c r="C7" s="390"/>
      <c r="D7" s="275" t="s">
        <v>103</v>
      </c>
      <c r="E7" s="391" t="s">
        <v>104</v>
      </c>
      <c r="F7" s="265">
        <v>1666.3</v>
      </c>
      <c r="G7" s="265">
        <f>G8</f>
        <v>694.7</v>
      </c>
      <c r="H7" s="265">
        <v>971.6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263" customFormat="1" ht="18" customHeight="1">
      <c r="A8" s="389" t="s">
        <v>102</v>
      </c>
      <c r="B8" s="389" t="s">
        <v>105</v>
      </c>
      <c r="C8" s="390"/>
      <c r="D8" s="275" t="s">
        <v>103</v>
      </c>
      <c r="E8" s="391" t="s">
        <v>106</v>
      </c>
      <c r="F8" s="265">
        <v>1666.3</v>
      </c>
      <c r="G8" s="265">
        <f>G9</f>
        <v>694.7</v>
      </c>
      <c r="H8" s="265">
        <v>971.6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77" customFormat="1" ht="29.25" customHeight="1">
      <c r="A9" s="393" t="s">
        <v>102</v>
      </c>
      <c r="B9" s="393" t="s">
        <v>105</v>
      </c>
      <c r="C9" s="393" t="s">
        <v>107</v>
      </c>
      <c r="D9" s="277" t="s">
        <v>103</v>
      </c>
      <c r="E9" s="394" t="s">
        <v>108</v>
      </c>
      <c r="F9" s="242">
        <v>1666.3</v>
      </c>
      <c r="G9" s="242">
        <v>694.7</v>
      </c>
      <c r="H9" s="242">
        <v>971.6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H11" sqref="H11"/>
    </sheetView>
  </sheetViews>
  <sheetFormatPr defaultColWidth="6.75390625" defaultRowHeight="22.5" customHeight="1"/>
  <cols>
    <col min="1" max="3" width="3.625" style="410" customWidth="1"/>
    <col min="4" max="4" width="7.25390625" style="410" customWidth="1"/>
    <col min="5" max="5" width="19.50390625" style="410" customWidth="1"/>
    <col min="6" max="6" width="9.00390625" style="410" customWidth="1"/>
    <col min="7" max="7" width="8.50390625" style="410" customWidth="1"/>
    <col min="8" max="12" width="7.50390625" style="410" customWidth="1"/>
    <col min="13" max="13" width="7.50390625" style="411" customWidth="1"/>
    <col min="14" max="14" width="8.50390625" style="410" customWidth="1"/>
    <col min="15" max="23" width="7.50390625" style="410" customWidth="1"/>
    <col min="24" max="24" width="8.125" style="410" customWidth="1"/>
    <col min="25" max="27" width="7.50390625" style="410" customWidth="1"/>
    <col min="28" max="16384" width="6.75390625" style="410" customWidth="1"/>
  </cols>
  <sheetData>
    <row r="1" spans="2:28" ht="22.5" customHeight="1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AA1" s="423" t="s">
        <v>142</v>
      </c>
      <c r="AB1" s="424"/>
    </row>
    <row r="2" spans="1:27" ht="22.5" customHeight="1">
      <c r="A2" s="413" t="s">
        <v>143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</row>
    <row r="3" spans="1:28" ht="22.5" customHeight="1">
      <c r="A3" s="414"/>
      <c r="B3" s="414"/>
      <c r="C3" s="414"/>
      <c r="D3" s="415"/>
      <c r="E3" s="415"/>
      <c r="F3" s="415"/>
      <c r="G3" s="415"/>
      <c r="H3" s="415"/>
      <c r="I3" s="415"/>
      <c r="J3" s="415"/>
      <c r="K3" s="415"/>
      <c r="L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Z3" s="425" t="s">
        <v>77</v>
      </c>
      <c r="AA3" s="425"/>
      <c r="AB3" s="426"/>
    </row>
    <row r="4" spans="1:27" ht="27" customHeight="1">
      <c r="A4" s="416" t="s">
        <v>95</v>
      </c>
      <c r="B4" s="416"/>
      <c r="C4" s="416"/>
      <c r="D4" s="417" t="s">
        <v>78</v>
      </c>
      <c r="E4" s="417" t="s">
        <v>96</v>
      </c>
      <c r="F4" s="417" t="s">
        <v>97</v>
      </c>
      <c r="G4" s="418" t="s">
        <v>144</v>
      </c>
      <c r="H4" s="418"/>
      <c r="I4" s="418"/>
      <c r="J4" s="418"/>
      <c r="K4" s="418"/>
      <c r="L4" s="418"/>
      <c r="M4" s="418"/>
      <c r="N4" s="418"/>
      <c r="O4" s="418" t="s">
        <v>145</v>
      </c>
      <c r="P4" s="418"/>
      <c r="Q4" s="418"/>
      <c r="R4" s="418"/>
      <c r="S4" s="418"/>
      <c r="T4" s="418"/>
      <c r="U4" s="418"/>
      <c r="V4" s="418"/>
      <c r="W4" s="303" t="s">
        <v>146</v>
      </c>
      <c r="X4" s="417" t="s">
        <v>147</v>
      </c>
      <c r="Y4" s="417"/>
      <c r="Z4" s="417"/>
      <c r="AA4" s="417"/>
    </row>
    <row r="5" spans="1:27" ht="27" customHeight="1">
      <c r="A5" s="417" t="s">
        <v>98</v>
      </c>
      <c r="B5" s="417" t="s">
        <v>99</v>
      </c>
      <c r="C5" s="417" t="s">
        <v>100</v>
      </c>
      <c r="D5" s="417"/>
      <c r="E5" s="417"/>
      <c r="F5" s="417"/>
      <c r="G5" s="417" t="s">
        <v>80</v>
      </c>
      <c r="H5" s="417" t="s">
        <v>148</v>
      </c>
      <c r="I5" s="417" t="s">
        <v>149</v>
      </c>
      <c r="J5" s="417" t="s">
        <v>150</v>
      </c>
      <c r="K5" s="417" t="s">
        <v>151</v>
      </c>
      <c r="L5" s="300" t="s">
        <v>152</v>
      </c>
      <c r="M5" s="417" t="s">
        <v>153</v>
      </c>
      <c r="N5" s="417" t="s">
        <v>154</v>
      </c>
      <c r="O5" s="417" t="s">
        <v>80</v>
      </c>
      <c r="P5" s="417" t="s">
        <v>155</v>
      </c>
      <c r="Q5" s="417" t="s">
        <v>156</v>
      </c>
      <c r="R5" s="417" t="s">
        <v>157</v>
      </c>
      <c r="S5" s="300" t="s">
        <v>158</v>
      </c>
      <c r="T5" s="417" t="s">
        <v>159</v>
      </c>
      <c r="U5" s="417" t="s">
        <v>160</v>
      </c>
      <c r="V5" s="417" t="s">
        <v>161</v>
      </c>
      <c r="W5" s="304"/>
      <c r="X5" s="417" t="s">
        <v>80</v>
      </c>
      <c r="Y5" s="417" t="s">
        <v>162</v>
      </c>
      <c r="Z5" s="417" t="s">
        <v>163</v>
      </c>
      <c r="AA5" s="417" t="s">
        <v>147</v>
      </c>
    </row>
    <row r="6" spans="1:27" ht="27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300"/>
      <c r="M6" s="417"/>
      <c r="N6" s="417"/>
      <c r="O6" s="417"/>
      <c r="P6" s="417"/>
      <c r="Q6" s="417"/>
      <c r="R6" s="417"/>
      <c r="S6" s="300"/>
      <c r="T6" s="417"/>
      <c r="U6" s="417"/>
      <c r="V6" s="417"/>
      <c r="W6" s="305"/>
      <c r="X6" s="417"/>
      <c r="Y6" s="417"/>
      <c r="Z6" s="417"/>
      <c r="AA6" s="417"/>
    </row>
    <row r="7" spans="1:27" ht="22.5" customHeight="1">
      <c r="A7" s="416" t="s">
        <v>101</v>
      </c>
      <c r="B7" s="416" t="s">
        <v>101</v>
      </c>
      <c r="C7" s="416" t="s">
        <v>101</v>
      </c>
      <c r="D7" s="416" t="s">
        <v>101</v>
      </c>
      <c r="E7" s="416" t="s">
        <v>101</v>
      </c>
      <c r="F7" s="416">
        <v>1</v>
      </c>
      <c r="G7" s="416">
        <v>2</v>
      </c>
      <c r="H7" s="416">
        <v>3</v>
      </c>
      <c r="I7" s="416">
        <v>4</v>
      </c>
      <c r="J7" s="416">
        <v>5</v>
      </c>
      <c r="K7" s="416">
        <v>6</v>
      </c>
      <c r="L7" s="416">
        <v>7</v>
      </c>
      <c r="M7" s="416">
        <v>8</v>
      </c>
      <c r="N7" s="416">
        <v>9</v>
      </c>
      <c r="O7" s="416">
        <v>10</v>
      </c>
      <c r="P7" s="416">
        <v>11</v>
      </c>
      <c r="Q7" s="416">
        <v>12</v>
      </c>
      <c r="R7" s="416">
        <v>13</v>
      </c>
      <c r="S7" s="416">
        <v>14</v>
      </c>
      <c r="T7" s="416">
        <v>15</v>
      </c>
      <c r="U7" s="416">
        <v>16</v>
      </c>
      <c r="V7" s="416">
        <v>17</v>
      </c>
      <c r="W7" s="416">
        <v>18</v>
      </c>
      <c r="X7" s="416">
        <v>19</v>
      </c>
      <c r="Y7" s="416">
        <v>20</v>
      </c>
      <c r="Z7" s="416">
        <v>21</v>
      </c>
      <c r="AA7" s="416">
        <v>22</v>
      </c>
    </row>
    <row r="8" spans="1:27" ht="22.5" customHeight="1">
      <c r="A8" s="389" t="s">
        <v>102</v>
      </c>
      <c r="B8" s="390"/>
      <c r="C8" s="390"/>
      <c r="D8" s="277" t="s">
        <v>103</v>
      </c>
      <c r="E8" s="391" t="s">
        <v>104</v>
      </c>
      <c r="F8" s="416">
        <f>F9</f>
        <v>694.7</v>
      </c>
      <c r="G8" s="416">
        <f>G9</f>
        <v>476.7</v>
      </c>
      <c r="H8" s="416">
        <f aca="true" t="shared" si="0" ref="H8:AA8">H9</f>
        <v>336.1</v>
      </c>
      <c r="I8" s="416">
        <f t="shared" si="0"/>
        <v>0</v>
      </c>
      <c r="J8" s="416">
        <f t="shared" si="0"/>
        <v>140.6</v>
      </c>
      <c r="K8" s="416">
        <f t="shared" si="0"/>
        <v>0</v>
      </c>
      <c r="L8" s="416">
        <f t="shared" si="0"/>
        <v>0</v>
      </c>
      <c r="M8" s="416">
        <f t="shared" si="0"/>
        <v>0</v>
      </c>
      <c r="N8" s="416">
        <f t="shared" si="0"/>
        <v>0</v>
      </c>
      <c r="O8" s="416">
        <f t="shared" si="0"/>
        <v>123.1</v>
      </c>
      <c r="P8" s="416">
        <f t="shared" si="0"/>
        <v>82.6</v>
      </c>
      <c r="Q8" s="416">
        <f t="shared" si="0"/>
        <v>0</v>
      </c>
      <c r="R8" s="416">
        <f t="shared" si="0"/>
        <v>35.7</v>
      </c>
      <c r="S8" s="416">
        <f t="shared" si="0"/>
        <v>0</v>
      </c>
      <c r="T8" s="416">
        <f t="shared" si="0"/>
        <v>4.8</v>
      </c>
      <c r="U8" s="416">
        <f t="shared" si="0"/>
        <v>0</v>
      </c>
      <c r="V8" s="416">
        <f t="shared" si="0"/>
        <v>0</v>
      </c>
      <c r="W8" s="416">
        <f t="shared" si="0"/>
        <v>57.2</v>
      </c>
      <c r="X8" s="416">
        <f t="shared" si="0"/>
        <v>37.7</v>
      </c>
      <c r="Y8" s="416">
        <f t="shared" si="0"/>
        <v>0</v>
      </c>
      <c r="Z8" s="416">
        <f t="shared" si="0"/>
        <v>0</v>
      </c>
      <c r="AA8" s="416">
        <f t="shared" si="0"/>
        <v>37.7</v>
      </c>
    </row>
    <row r="9" spans="1:27" ht="22.5" customHeight="1">
      <c r="A9" s="389" t="s">
        <v>102</v>
      </c>
      <c r="B9" s="389" t="s">
        <v>105</v>
      </c>
      <c r="C9" s="390"/>
      <c r="D9" s="277" t="s">
        <v>103</v>
      </c>
      <c r="E9" s="391" t="s">
        <v>106</v>
      </c>
      <c r="F9" s="416">
        <f>F10</f>
        <v>694.7</v>
      </c>
      <c r="G9" s="416">
        <f aca="true" t="shared" si="1" ref="G9:AA9">G10</f>
        <v>476.7</v>
      </c>
      <c r="H9" s="416">
        <f t="shared" si="1"/>
        <v>336.1</v>
      </c>
      <c r="I9" s="416">
        <f t="shared" si="1"/>
        <v>0</v>
      </c>
      <c r="J9" s="416">
        <f t="shared" si="1"/>
        <v>140.6</v>
      </c>
      <c r="K9" s="416">
        <f t="shared" si="1"/>
        <v>0</v>
      </c>
      <c r="L9" s="416">
        <f t="shared" si="1"/>
        <v>0</v>
      </c>
      <c r="M9" s="416">
        <f t="shared" si="1"/>
        <v>0</v>
      </c>
      <c r="N9" s="416">
        <f t="shared" si="1"/>
        <v>0</v>
      </c>
      <c r="O9" s="416">
        <f t="shared" si="1"/>
        <v>123.1</v>
      </c>
      <c r="P9" s="416">
        <f t="shared" si="1"/>
        <v>82.6</v>
      </c>
      <c r="Q9" s="416">
        <f t="shared" si="1"/>
        <v>0</v>
      </c>
      <c r="R9" s="416">
        <f t="shared" si="1"/>
        <v>35.7</v>
      </c>
      <c r="S9" s="416">
        <f t="shared" si="1"/>
        <v>0</v>
      </c>
      <c r="T9" s="416">
        <f t="shared" si="1"/>
        <v>4.8</v>
      </c>
      <c r="U9" s="416">
        <f t="shared" si="1"/>
        <v>0</v>
      </c>
      <c r="V9" s="416">
        <f t="shared" si="1"/>
        <v>0</v>
      </c>
      <c r="W9" s="416">
        <f t="shared" si="1"/>
        <v>57.2</v>
      </c>
      <c r="X9" s="416">
        <f t="shared" si="1"/>
        <v>37.7</v>
      </c>
      <c r="Y9" s="416">
        <f t="shared" si="1"/>
        <v>0</v>
      </c>
      <c r="Z9" s="416">
        <f t="shared" si="1"/>
        <v>0</v>
      </c>
      <c r="AA9" s="416">
        <f t="shared" si="1"/>
        <v>37.7</v>
      </c>
    </row>
    <row r="10" spans="1:256" s="26" customFormat="1" ht="26.25" customHeight="1">
      <c r="A10" s="393" t="s">
        <v>102</v>
      </c>
      <c r="B10" s="393" t="s">
        <v>105</v>
      </c>
      <c r="C10" s="393" t="s">
        <v>107</v>
      </c>
      <c r="D10" s="277" t="s">
        <v>103</v>
      </c>
      <c r="E10" s="394" t="s">
        <v>108</v>
      </c>
      <c r="F10" s="419">
        <v>694.7</v>
      </c>
      <c r="G10" s="419">
        <v>476.7</v>
      </c>
      <c r="H10" s="419">
        <v>336.1</v>
      </c>
      <c r="I10" s="419"/>
      <c r="J10" s="419">
        <v>140.6</v>
      </c>
      <c r="K10" s="419"/>
      <c r="L10" s="419"/>
      <c r="M10" s="421"/>
      <c r="N10" s="419"/>
      <c r="O10" s="419">
        <v>123.1</v>
      </c>
      <c r="P10" s="419">
        <v>82.6</v>
      </c>
      <c r="Q10" s="419"/>
      <c r="R10" s="419">
        <v>35.7</v>
      </c>
      <c r="S10" s="419"/>
      <c r="T10" s="419">
        <v>4.8</v>
      </c>
      <c r="U10" s="419"/>
      <c r="V10" s="419"/>
      <c r="W10" s="419">
        <v>57.2</v>
      </c>
      <c r="X10" s="419">
        <v>37.7</v>
      </c>
      <c r="Y10" s="419"/>
      <c r="Z10" s="419"/>
      <c r="AA10" s="419">
        <v>37.7</v>
      </c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  <c r="DQ10" s="427"/>
      <c r="DR10" s="427"/>
      <c r="DS10" s="427"/>
      <c r="DT10" s="427"/>
      <c r="DU10" s="427"/>
      <c r="DV10" s="427"/>
      <c r="DW10" s="427"/>
      <c r="DX10" s="427"/>
      <c r="DY10" s="427"/>
      <c r="DZ10" s="427"/>
      <c r="EA10" s="427"/>
      <c r="EB10" s="427"/>
      <c r="EC10" s="427"/>
      <c r="ED10" s="427"/>
      <c r="EE10" s="427"/>
      <c r="EF10" s="427"/>
      <c r="EG10" s="427"/>
      <c r="EH10" s="427"/>
      <c r="EI10" s="427"/>
      <c r="EJ10" s="427"/>
      <c r="EK10" s="427"/>
      <c r="EL10" s="427"/>
      <c r="EM10" s="427"/>
      <c r="EN10" s="427"/>
      <c r="EO10" s="427"/>
      <c r="EP10" s="427"/>
      <c r="EQ10" s="427"/>
      <c r="ER10" s="427"/>
      <c r="ES10" s="427"/>
      <c r="ET10" s="427"/>
      <c r="EU10" s="427"/>
      <c r="EV10" s="427"/>
      <c r="EW10" s="427"/>
      <c r="EX10" s="427"/>
      <c r="EY10" s="427"/>
      <c r="EZ10" s="427"/>
      <c r="FA10" s="427"/>
      <c r="FB10" s="427"/>
      <c r="FC10" s="427"/>
      <c r="FD10" s="427"/>
      <c r="FE10" s="427"/>
      <c r="FF10" s="427"/>
      <c r="FG10" s="427"/>
      <c r="FH10" s="427"/>
      <c r="FI10" s="427"/>
      <c r="FJ10" s="427"/>
      <c r="FK10" s="427"/>
      <c r="FL10" s="427"/>
      <c r="FM10" s="427"/>
      <c r="FN10" s="427"/>
      <c r="FO10" s="427"/>
      <c r="FP10" s="427"/>
      <c r="FQ10" s="427"/>
      <c r="FR10" s="427"/>
      <c r="FS10" s="427"/>
      <c r="FT10" s="427"/>
      <c r="FU10" s="427"/>
      <c r="FV10" s="427"/>
      <c r="FW10" s="427"/>
      <c r="FX10" s="427"/>
      <c r="FY10" s="427"/>
      <c r="FZ10" s="427"/>
      <c r="GA10" s="427"/>
      <c r="GB10" s="427"/>
      <c r="GC10" s="427"/>
      <c r="GD10" s="427"/>
      <c r="GE10" s="427"/>
      <c r="GF10" s="427"/>
      <c r="GG10" s="427"/>
      <c r="GH10" s="427"/>
      <c r="GI10" s="427"/>
      <c r="GJ10" s="427"/>
      <c r="GK10" s="427"/>
      <c r="GL10" s="427"/>
      <c r="GM10" s="427"/>
      <c r="GN10" s="427"/>
      <c r="GO10" s="427"/>
      <c r="GP10" s="427"/>
      <c r="GQ10" s="427"/>
      <c r="GR10" s="427"/>
      <c r="GS10" s="427"/>
      <c r="GT10" s="427"/>
      <c r="GU10" s="427"/>
      <c r="GV10" s="427"/>
      <c r="GW10" s="427"/>
      <c r="GX10" s="427"/>
      <c r="GY10" s="427"/>
      <c r="GZ10" s="427"/>
      <c r="HA10" s="427"/>
      <c r="HB10" s="427"/>
      <c r="HC10" s="427"/>
      <c r="HD10" s="427"/>
      <c r="HE10" s="427"/>
      <c r="HF10" s="427"/>
      <c r="HG10" s="427"/>
      <c r="HH10" s="427"/>
      <c r="HI10" s="427"/>
      <c r="HJ10" s="427"/>
      <c r="HK10" s="427"/>
      <c r="HL10" s="427"/>
      <c r="HM10" s="427"/>
      <c r="HN10" s="427"/>
      <c r="HO10" s="427"/>
      <c r="HP10" s="427"/>
      <c r="HQ10" s="427"/>
      <c r="HR10" s="427"/>
      <c r="HS10" s="427"/>
      <c r="HT10" s="427"/>
      <c r="HU10" s="427"/>
      <c r="HV10" s="427"/>
      <c r="HW10" s="427"/>
      <c r="HX10" s="427"/>
      <c r="HY10" s="427"/>
      <c r="HZ10" s="427"/>
      <c r="IA10" s="427"/>
      <c r="IB10" s="427"/>
      <c r="IC10" s="427"/>
      <c r="ID10" s="427"/>
      <c r="IE10" s="427"/>
      <c r="IF10" s="427"/>
      <c r="IG10" s="427"/>
      <c r="IH10" s="427"/>
      <c r="II10" s="427"/>
      <c r="IJ10" s="427"/>
      <c r="IK10" s="427"/>
      <c r="IL10" s="427"/>
      <c r="IM10" s="427"/>
      <c r="IN10" s="427"/>
      <c r="IO10" s="427"/>
      <c r="IP10" s="427"/>
      <c r="IQ10" s="427"/>
      <c r="IR10" s="427"/>
      <c r="IS10" s="427"/>
      <c r="IT10" s="427"/>
      <c r="IU10" s="427"/>
      <c r="IV10" s="427"/>
    </row>
    <row r="11" spans="1:28" ht="22.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2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</row>
    <row r="12" spans="1:28" ht="22.5" customHeight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</row>
    <row r="13" spans="1:27" ht="22.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</row>
    <row r="14" spans="1:27" ht="22.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</row>
    <row r="15" spans="1:26" ht="22.5" customHeight="1">
      <c r="A15" s="420"/>
      <c r="B15" s="420"/>
      <c r="C15" s="420"/>
      <c r="D15" s="420"/>
      <c r="E15" s="420"/>
      <c r="F15" s="420"/>
      <c r="J15" s="420"/>
      <c r="K15" s="420"/>
      <c r="L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</row>
    <row r="16" spans="1:25" ht="22.5" customHeight="1">
      <c r="A16" s="420"/>
      <c r="B16" s="420"/>
      <c r="C16" s="420"/>
      <c r="D16" s="420"/>
      <c r="E16" s="420"/>
      <c r="F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</row>
    <row r="17" spans="15:24" ht="22.5" customHeight="1">
      <c r="O17" s="420"/>
      <c r="P17" s="420"/>
      <c r="Q17" s="420"/>
      <c r="R17" s="420"/>
      <c r="S17" s="420"/>
      <c r="T17" s="420"/>
      <c r="U17" s="420"/>
      <c r="V17" s="420"/>
      <c r="W17" s="420"/>
      <c r="X17" s="420"/>
    </row>
    <row r="18" spans="15:17" ht="22.5" customHeight="1">
      <c r="O18" s="420"/>
      <c r="P18" s="420"/>
      <c r="Q18" s="420"/>
    </row>
    <row r="19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O38" sqref="O38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09" t="s">
        <v>164</v>
      </c>
    </row>
    <row r="2" spans="1:14" ht="33" customHeight="1">
      <c r="A2" s="286" t="s">
        <v>165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3:14" ht="14.25" customHeight="1">
      <c r="M3" s="396" t="s">
        <v>77</v>
      </c>
      <c r="N3" s="396"/>
    </row>
    <row r="4" spans="1:14" ht="22.5" customHeight="1">
      <c r="A4" s="241" t="s">
        <v>95</v>
      </c>
      <c r="B4" s="241"/>
      <c r="C4" s="241"/>
      <c r="D4" s="84" t="s">
        <v>130</v>
      </c>
      <c r="E4" s="84" t="s">
        <v>79</v>
      </c>
      <c r="F4" s="84" t="s">
        <v>80</v>
      </c>
      <c r="G4" s="84" t="s">
        <v>132</v>
      </c>
      <c r="H4" s="84"/>
      <c r="I4" s="84"/>
      <c r="J4" s="84"/>
      <c r="K4" s="84"/>
      <c r="L4" s="84" t="s">
        <v>136</v>
      </c>
      <c r="M4" s="84"/>
      <c r="N4" s="84"/>
    </row>
    <row r="5" spans="1:14" ht="17.25" customHeight="1">
      <c r="A5" s="84" t="s">
        <v>98</v>
      </c>
      <c r="B5" s="89" t="s">
        <v>99</v>
      </c>
      <c r="C5" s="84" t="s">
        <v>100</v>
      </c>
      <c r="D5" s="84"/>
      <c r="E5" s="84"/>
      <c r="F5" s="84"/>
      <c r="G5" s="84" t="s">
        <v>166</v>
      </c>
      <c r="H5" s="84" t="s">
        <v>167</v>
      </c>
      <c r="I5" s="84" t="s">
        <v>145</v>
      </c>
      <c r="J5" s="84" t="s">
        <v>146</v>
      </c>
      <c r="K5" s="84" t="s">
        <v>147</v>
      </c>
      <c r="L5" s="84" t="s">
        <v>166</v>
      </c>
      <c r="M5" s="84" t="s">
        <v>118</v>
      </c>
      <c r="N5" s="84" t="s">
        <v>168</v>
      </c>
    </row>
    <row r="6" spans="1:14" ht="20.25" customHeight="1">
      <c r="A6" s="84"/>
      <c r="B6" s="89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0.25" customHeight="1">
      <c r="A7" s="389" t="s">
        <v>102</v>
      </c>
      <c r="B7" s="390"/>
      <c r="C7" s="390"/>
      <c r="D7" s="277" t="s">
        <v>103</v>
      </c>
      <c r="E7" s="391" t="s">
        <v>104</v>
      </c>
      <c r="F7" s="91">
        <f>F8</f>
        <v>694.7</v>
      </c>
      <c r="G7" s="91">
        <f aca="true" t="shared" si="0" ref="G7:N7">G8</f>
        <v>694.7</v>
      </c>
      <c r="H7" s="91">
        <f t="shared" si="0"/>
        <v>476.7</v>
      </c>
      <c r="I7" s="91">
        <f t="shared" si="0"/>
        <v>123.1</v>
      </c>
      <c r="J7" s="91">
        <f t="shared" si="0"/>
        <v>57.2</v>
      </c>
      <c r="K7" s="91">
        <f t="shared" si="0"/>
        <v>37.7</v>
      </c>
      <c r="L7" s="84">
        <f t="shared" si="0"/>
        <v>0</v>
      </c>
      <c r="M7" s="84">
        <f t="shared" si="0"/>
        <v>0</v>
      </c>
      <c r="N7" s="84">
        <f t="shared" si="0"/>
        <v>0</v>
      </c>
    </row>
    <row r="8" spans="1:14" ht="20.25" customHeight="1">
      <c r="A8" s="389" t="s">
        <v>102</v>
      </c>
      <c r="B8" s="389" t="s">
        <v>105</v>
      </c>
      <c r="C8" s="390"/>
      <c r="D8" s="277" t="s">
        <v>103</v>
      </c>
      <c r="E8" s="391" t="s">
        <v>106</v>
      </c>
      <c r="F8" s="91">
        <f>F9</f>
        <v>694.7</v>
      </c>
      <c r="G8" s="91">
        <f aca="true" t="shared" si="1" ref="G8:N8">G9</f>
        <v>694.7</v>
      </c>
      <c r="H8" s="91">
        <f t="shared" si="1"/>
        <v>476.7</v>
      </c>
      <c r="I8" s="91">
        <f t="shared" si="1"/>
        <v>123.1</v>
      </c>
      <c r="J8" s="91">
        <f t="shared" si="1"/>
        <v>57.2</v>
      </c>
      <c r="K8" s="91">
        <f t="shared" si="1"/>
        <v>37.7</v>
      </c>
      <c r="L8" s="84">
        <f t="shared" si="1"/>
        <v>0</v>
      </c>
      <c r="M8" s="84">
        <f t="shared" si="1"/>
        <v>0</v>
      </c>
      <c r="N8" s="84">
        <f t="shared" si="1"/>
        <v>0</v>
      </c>
    </row>
    <row r="9" spans="1:14" s="26" customFormat="1" ht="29.25" customHeight="1">
      <c r="A9" s="393" t="s">
        <v>102</v>
      </c>
      <c r="B9" s="393" t="s">
        <v>105</v>
      </c>
      <c r="C9" s="393" t="s">
        <v>107</v>
      </c>
      <c r="D9" s="277" t="s">
        <v>103</v>
      </c>
      <c r="E9" s="394" t="s">
        <v>108</v>
      </c>
      <c r="F9" s="91">
        <v>694.7</v>
      </c>
      <c r="G9" s="91">
        <v>694.7</v>
      </c>
      <c r="H9" s="91">
        <v>476.7</v>
      </c>
      <c r="I9" s="91">
        <v>123.1</v>
      </c>
      <c r="J9" s="91">
        <v>57.2</v>
      </c>
      <c r="K9" s="91">
        <v>37.7</v>
      </c>
      <c r="L9" s="242"/>
      <c r="M9" s="242"/>
      <c r="N9" s="242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workbookViewId="0" topLeftCell="A1">
      <selection activeCell="P13" sqref="P13"/>
    </sheetView>
  </sheetViews>
  <sheetFormatPr defaultColWidth="6.75390625" defaultRowHeight="22.5" customHeight="1"/>
  <cols>
    <col min="1" max="1" width="4.625" style="398" customWidth="1"/>
    <col min="2" max="3" width="3.625" style="398" customWidth="1"/>
    <col min="4" max="4" width="10.00390625" style="398" customWidth="1"/>
    <col min="5" max="5" width="17.375" style="398" customWidth="1"/>
    <col min="6" max="6" width="8.125" style="398" customWidth="1"/>
    <col min="7" max="21" width="6.50390625" style="398" customWidth="1"/>
    <col min="22" max="25" width="6.875" style="398" customWidth="1"/>
    <col min="26" max="26" width="6.50390625" style="398" customWidth="1"/>
    <col min="27" max="16384" width="6.75390625" style="398" customWidth="1"/>
  </cols>
  <sheetData>
    <row r="1" spans="2:26" ht="22.5" customHeight="1"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T1" s="404"/>
      <c r="V1" s="404"/>
      <c r="W1" s="404"/>
      <c r="X1" s="404"/>
      <c r="Y1" s="406" t="s">
        <v>169</v>
      </c>
      <c r="Z1" s="406"/>
    </row>
    <row r="2" spans="1:26" ht="22.5" customHeight="1">
      <c r="A2" s="400" t="s">
        <v>170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</row>
    <row r="3" spans="1:26" ht="22.5" customHeight="1">
      <c r="A3" s="401"/>
      <c r="B3" s="401"/>
      <c r="C3" s="401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V3" s="405"/>
      <c r="W3" s="405"/>
      <c r="X3" s="405"/>
      <c r="Y3" s="407" t="s">
        <v>2</v>
      </c>
      <c r="Z3" s="407"/>
    </row>
    <row r="4" spans="1:26" ht="22.5" customHeight="1">
      <c r="A4" s="327" t="s">
        <v>95</v>
      </c>
      <c r="B4" s="327"/>
      <c r="C4" s="327"/>
      <c r="D4" s="403" t="s">
        <v>78</v>
      </c>
      <c r="E4" s="403" t="s">
        <v>96</v>
      </c>
      <c r="F4" s="403" t="s">
        <v>171</v>
      </c>
      <c r="G4" s="403" t="s">
        <v>172</v>
      </c>
      <c r="H4" s="403" t="s">
        <v>173</v>
      </c>
      <c r="I4" s="403" t="s">
        <v>174</v>
      </c>
      <c r="J4" s="403" t="s">
        <v>175</v>
      </c>
      <c r="K4" s="403" t="s">
        <v>176</v>
      </c>
      <c r="L4" s="403" t="s">
        <v>177</v>
      </c>
      <c r="M4" s="403" t="s">
        <v>178</v>
      </c>
      <c r="N4" s="403" t="s">
        <v>179</v>
      </c>
      <c r="O4" s="403" t="s">
        <v>180</v>
      </c>
      <c r="P4" s="403" t="s">
        <v>181</v>
      </c>
      <c r="Q4" s="403" t="s">
        <v>182</v>
      </c>
      <c r="R4" s="403" t="s">
        <v>183</v>
      </c>
      <c r="S4" s="403" t="s">
        <v>184</v>
      </c>
      <c r="T4" s="403" t="s">
        <v>185</v>
      </c>
      <c r="U4" s="403" t="s">
        <v>186</v>
      </c>
      <c r="V4" s="403" t="s">
        <v>187</v>
      </c>
      <c r="W4" s="403" t="s">
        <v>188</v>
      </c>
      <c r="X4" s="403" t="s">
        <v>189</v>
      </c>
      <c r="Y4" s="403" t="s">
        <v>190</v>
      </c>
      <c r="Z4" s="408" t="s">
        <v>191</v>
      </c>
    </row>
    <row r="5" spans="1:26" ht="13.5" customHeight="1">
      <c r="A5" s="403" t="s">
        <v>98</v>
      </c>
      <c r="B5" s="403" t="s">
        <v>99</v>
      </c>
      <c r="C5" s="403" t="s">
        <v>100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8"/>
    </row>
    <row r="6" spans="1:26" ht="13.5" customHeight="1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8"/>
    </row>
    <row r="7" spans="1:26" ht="22.5" customHeight="1">
      <c r="A7" s="327" t="s">
        <v>101</v>
      </c>
      <c r="B7" s="327" t="s">
        <v>101</v>
      </c>
      <c r="C7" s="327" t="s">
        <v>101</v>
      </c>
      <c r="D7" s="327" t="s">
        <v>101</v>
      </c>
      <c r="E7" s="327" t="s">
        <v>101</v>
      </c>
      <c r="F7" s="327">
        <v>1</v>
      </c>
      <c r="G7" s="327">
        <v>2</v>
      </c>
      <c r="H7" s="327">
        <v>3</v>
      </c>
      <c r="I7" s="327">
        <v>4</v>
      </c>
      <c r="J7" s="327">
        <v>5</v>
      </c>
      <c r="K7" s="327">
        <v>6</v>
      </c>
      <c r="L7" s="327">
        <v>7</v>
      </c>
      <c r="M7" s="327">
        <v>8</v>
      </c>
      <c r="N7" s="327">
        <v>9</v>
      </c>
      <c r="O7" s="327">
        <v>10</v>
      </c>
      <c r="P7" s="327">
        <v>11</v>
      </c>
      <c r="Q7" s="327">
        <v>12</v>
      </c>
      <c r="R7" s="327">
        <v>13</v>
      </c>
      <c r="S7" s="327">
        <v>14</v>
      </c>
      <c r="T7" s="327">
        <v>15</v>
      </c>
      <c r="U7" s="327">
        <v>16</v>
      </c>
      <c r="V7" s="327">
        <v>17</v>
      </c>
      <c r="W7" s="327">
        <v>18</v>
      </c>
      <c r="X7" s="327">
        <v>19</v>
      </c>
      <c r="Y7" s="327">
        <v>20</v>
      </c>
      <c r="Z7" s="327">
        <v>21</v>
      </c>
    </row>
    <row r="8" spans="1:26" ht="22.5" customHeight="1">
      <c r="A8" s="389" t="s">
        <v>102</v>
      </c>
      <c r="B8" s="390"/>
      <c r="C8" s="390"/>
      <c r="D8" s="277" t="s">
        <v>103</v>
      </c>
      <c r="E8" s="391" t="s">
        <v>104</v>
      </c>
      <c r="F8" s="327">
        <f>F9</f>
        <v>971.6</v>
      </c>
      <c r="G8" s="327">
        <f aca="true" t="shared" si="0" ref="G8:Z8">G9</f>
        <v>15</v>
      </c>
      <c r="H8" s="327">
        <f t="shared" si="0"/>
        <v>12</v>
      </c>
      <c r="I8" s="327">
        <f t="shared" si="0"/>
        <v>13.1</v>
      </c>
      <c r="J8" s="327">
        <f t="shared" si="0"/>
        <v>40.5</v>
      </c>
      <c r="K8" s="327">
        <f t="shared" si="0"/>
        <v>0</v>
      </c>
      <c r="L8" s="327">
        <f t="shared" si="0"/>
        <v>8</v>
      </c>
      <c r="M8" s="327">
        <f t="shared" si="0"/>
        <v>17</v>
      </c>
      <c r="N8" s="327">
        <f t="shared" si="0"/>
        <v>0</v>
      </c>
      <c r="O8" s="327">
        <f t="shared" si="0"/>
        <v>39</v>
      </c>
      <c r="P8" s="327">
        <f t="shared" si="0"/>
        <v>3</v>
      </c>
      <c r="Q8" s="327">
        <f t="shared" si="0"/>
        <v>3</v>
      </c>
      <c r="R8" s="327">
        <f t="shared" si="0"/>
        <v>5</v>
      </c>
      <c r="S8" s="327">
        <f t="shared" si="0"/>
        <v>45</v>
      </c>
      <c r="T8" s="327">
        <f t="shared" si="0"/>
        <v>0</v>
      </c>
      <c r="U8" s="327">
        <v>164</v>
      </c>
      <c r="V8" s="327">
        <f t="shared" si="0"/>
        <v>45</v>
      </c>
      <c r="W8" s="327">
        <f t="shared" si="0"/>
        <v>0</v>
      </c>
      <c r="X8" s="327">
        <f t="shared" si="0"/>
        <v>0</v>
      </c>
      <c r="Y8" s="327">
        <f t="shared" si="0"/>
        <v>0</v>
      </c>
      <c r="Z8" s="327">
        <f t="shared" si="0"/>
        <v>562</v>
      </c>
    </row>
    <row r="9" spans="1:26" ht="22.5" customHeight="1">
      <c r="A9" s="389" t="s">
        <v>102</v>
      </c>
      <c r="B9" s="389" t="s">
        <v>105</v>
      </c>
      <c r="C9" s="390"/>
      <c r="D9" s="277" t="s">
        <v>103</v>
      </c>
      <c r="E9" s="391" t="s">
        <v>106</v>
      </c>
      <c r="F9" s="327">
        <f>F10</f>
        <v>971.6</v>
      </c>
      <c r="G9" s="327">
        <f aca="true" t="shared" si="1" ref="G9:Z9">G10</f>
        <v>15</v>
      </c>
      <c r="H9" s="327">
        <f t="shared" si="1"/>
        <v>12</v>
      </c>
      <c r="I9" s="327">
        <f t="shared" si="1"/>
        <v>13.1</v>
      </c>
      <c r="J9" s="327">
        <f t="shared" si="1"/>
        <v>40.5</v>
      </c>
      <c r="K9" s="327">
        <f t="shared" si="1"/>
        <v>0</v>
      </c>
      <c r="L9" s="327">
        <f t="shared" si="1"/>
        <v>8</v>
      </c>
      <c r="M9" s="327">
        <f t="shared" si="1"/>
        <v>17</v>
      </c>
      <c r="N9" s="327">
        <f t="shared" si="1"/>
        <v>0</v>
      </c>
      <c r="O9" s="327">
        <f t="shared" si="1"/>
        <v>39</v>
      </c>
      <c r="P9" s="327">
        <f t="shared" si="1"/>
        <v>3</v>
      </c>
      <c r="Q9" s="327">
        <f t="shared" si="1"/>
        <v>3</v>
      </c>
      <c r="R9" s="327">
        <f t="shared" si="1"/>
        <v>5</v>
      </c>
      <c r="S9" s="327">
        <f t="shared" si="1"/>
        <v>45</v>
      </c>
      <c r="T9" s="327">
        <f t="shared" si="1"/>
        <v>0</v>
      </c>
      <c r="U9" s="327">
        <v>164</v>
      </c>
      <c r="V9" s="327">
        <f t="shared" si="1"/>
        <v>45</v>
      </c>
      <c r="W9" s="327">
        <f t="shared" si="1"/>
        <v>0</v>
      </c>
      <c r="X9" s="327">
        <f t="shared" si="1"/>
        <v>0</v>
      </c>
      <c r="Y9" s="327">
        <f t="shared" si="1"/>
        <v>0</v>
      </c>
      <c r="Z9" s="327">
        <f t="shared" si="1"/>
        <v>562</v>
      </c>
    </row>
    <row r="10" spans="1:26" s="397" customFormat="1" ht="26.25" customHeight="1">
      <c r="A10" s="393" t="s">
        <v>102</v>
      </c>
      <c r="B10" s="393" t="s">
        <v>105</v>
      </c>
      <c r="C10" s="393" t="s">
        <v>107</v>
      </c>
      <c r="D10" s="277" t="s">
        <v>103</v>
      </c>
      <c r="E10" s="394" t="s">
        <v>108</v>
      </c>
      <c r="F10" s="280">
        <v>971.6</v>
      </c>
      <c r="G10" s="280">
        <v>15</v>
      </c>
      <c r="H10" s="280">
        <v>12</v>
      </c>
      <c r="I10" s="280">
        <v>13.1</v>
      </c>
      <c r="J10" s="280">
        <v>40.5</v>
      </c>
      <c r="K10" s="280"/>
      <c r="L10" s="280">
        <v>8</v>
      </c>
      <c r="M10" s="280">
        <v>17</v>
      </c>
      <c r="N10" s="280"/>
      <c r="O10" s="280">
        <v>39</v>
      </c>
      <c r="P10" s="280">
        <v>3</v>
      </c>
      <c r="Q10" s="280">
        <v>3</v>
      </c>
      <c r="R10" s="280">
        <v>5</v>
      </c>
      <c r="S10" s="280">
        <v>45</v>
      </c>
      <c r="T10" s="280"/>
      <c r="U10" s="284">
        <v>164</v>
      </c>
      <c r="V10" s="285">
        <v>45</v>
      </c>
      <c r="W10" s="285"/>
      <c r="X10" s="284"/>
      <c r="Y10" s="284"/>
      <c r="Z10" s="285">
        <v>562</v>
      </c>
    </row>
    <row r="11" spans="1:26" ht="23.25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</row>
    <row r="12" spans="1:27" ht="22.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</row>
    <row r="13" spans="3:27" ht="22.5" customHeight="1">
      <c r="C13" s="397"/>
      <c r="D13" s="397"/>
      <c r="E13" s="397"/>
      <c r="F13" s="397"/>
      <c r="G13" s="397"/>
      <c r="I13" s="397"/>
      <c r="J13" s="397"/>
      <c r="K13" s="397"/>
      <c r="L13" s="397"/>
      <c r="M13" s="397"/>
      <c r="N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</row>
    <row r="14" spans="1:26" ht="22.5" customHeight="1">
      <c r="A14" s="397"/>
      <c r="C14" s="397"/>
      <c r="D14" s="397"/>
      <c r="E14" s="397"/>
      <c r="F14" s="397"/>
      <c r="J14" s="397"/>
      <c r="K14" s="397"/>
      <c r="L14" s="397"/>
      <c r="M14" s="397"/>
      <c r="P14" s="397"/>
      <c r="Q14" s="397"/>
      <c r="R14" s="397"/>
      <c r="S14" s="397"/>
      <c r="T14" s="397"/>
      <c r="Z14" s="397"/>
    </row>
    <row r="15" spans="1:26" ht="22.5" customHeight="1">
      <c r="A15" s="397"/>
      <c r="B15" s="397"/>
      <c r="D15" s="397"/>
      <c r="E15" s="397"/>
      <c r="K15" s="397"/>
      <c r="L15" s="397"/>
      <c r="M15" s="397"/>
      <c r="P15" s="397"/>
      <c r="Q15" s="397"/>
      <c r="R15" s="397"/>
      <c r="S15" s="397"/>
      <c r="T15" s="397"/>
      <c r="Z15" s="397"/>
    </row>
    <row r="16" spans="2:26" ht="22.5" customHeight="1">
      <c r="B16" s="397"/>
      <c r="C16" s="397"/>
      <c r="E16" s="397"/>
      <c r="K16" s="397"/>
      <c r="L16" s="397"/>
      <c r="M16" s="397"/>
      <c r="P16" s="397"/>
      <c r="Q16" s="397"/>
      <c r="R16" s="397"/>
      <c r="S16" s="397"/>
      <c r="Z16" s="397"/>
    </row>
    <row r="17" spans="11:19" ht="22.5" customHeight="1">
      <c r="K17" s="397"/>
      <c r="L17" s="397"/>
      <c r="M17" s="397"/>
      <c r="S17" s="397"/>
    </row>
    <row r="18" spans="11:13" ht="22.5" customHeight="1">
      <c r="K18" s="397"/>
      <c r="L18" s="397"/>
      <c r="M18" s="397"/>
    </row>
    <row r="19" spans="1:27" ht="22.5" customHeight="1">
      <c r="A19"/>
      <c r="B19"/>
      <c r="C19"/>
      <c r="D19"/>
      <c r="E19"/>
      <c r="F19"/>
      <c r="G19"/>
      <c r="H19"/>
      <c r="I19"/>
      <c r="J19"/>
      <c r="K19" s="39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I13" sqref="I1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192</v>
      </c>
    </row>
    <row r="2" spans="1:20" ht="33.75" customHeight="1">
      <c r="A2" s="79" t="s">
        <v>193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9:20" ht="14.25" customHeight="1">
      <c r="S3" s="396" t="s">
        <v>77</v>
      </c>
      <c r="T3" s="396"/>
    </row>
    <row r="4" spans="1:20" ht="22.5" customHeight="1">
      <c r="A4" s="264" t="s">
        <v>95</v>
      </c>
      <c r="B4" s="264"/>
      <c r="C4" s="264"/>
      <c r="D4" s="84" t="s">
        <v>194</v>
      </c>
      <c r="E4" s="84" t="s">
        <v>131</v>
      </c>
      <c r="F4" s="83" t="s">
        <v>171</v>
      </c>
      <c r="G4" s="84" t="s">
        <v>133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136</v>
      </c>
      <c r="S4" s="84"/>
      <c r="T4" s="84"/>
    </row>
    <row r="5" spans="1:20" ht="14.25" customHeight="1">
      <c r="A5" s="264"/>
      <c r="B5" s="264"/>
      <c r="C5" s="264"/>
      <c r="D5" s="84"/>
      <c r="E5" s="84"/>
      <c r="F5" s="85"/>
      <c r="G5" s="84" t="s">
        <v>89</v>
      </c>
      <c r="H5" s="84" t="s">
        <v>195</v>
      </c>
      <c r="I5" s="84" t="s">
        <v>181</v>
      </c>
      <c r="J5" s="84" t="s">
        <v>182</v>
      </c>
      <c r="K5" s="84" t="s">
        <v>196</v>
      </c>
      <c r="L5" s="84" t="s">
        <v>197</v>
      </c>
      <c r="M5" s="84" t="s">
        <v>183</v>
      </c>
      <c r="N5" s="84" t="s">
        <v>198</v>
      </c>
      <c r="O5" s="84" t="s">
        <v>186</v>
      </c>
      <c r="P5" s="84" t="s">
        <v>199</v>
      </c>
      <c r="Q5" s="84" t="s">
        <v>200</v>
      </c>
      <c r="R5" s="84" t="s">
        <v>89</v>
      </c>
      <c r="S5" s="84" t="s">
        <v>201</v>
      </c>
      <c r="T5" s="84" t="s">
        <v>168</v>
      </c>
    </row>
    <row r="6" spans="1:20" ht="42.75" customHeight="1">
      <c r="A6" s="84" t="s">
        <v>98</v>
      </c>
      <c r="B6" s="84" t="s">
        <v>99</v>
      </c>
      <c r="C6" s="84" t="s">
        <v>100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42.75" customHeight="1">
      <c r="A7" s="389" t="s">
        <v>102</v>
      </c>
      <c r="B7" s="390"/>
      <c r="C7" s="390"/>
      <c r="D7" s="277" t="s">
        <v>103</v>
      </c>
      <c r="E7" s="391" t="s">
        <v>104</v>
      </c>
      <c r="F7" s="392">
        <v>971.6</v>
      </c>
      <c r="G7" s="392">
        <v>971.6</v>
      </c>
      <c r="H7" s="392">
        <f aca="true" t="shared" si="0" ref="G7:T7">H8</f>
        <v>234.6</v>
      </c>
      <c r="I7" s="392">
        <f t="shared" si="0"/>
        <v>3</v>
      </c>
      <c r="J7" s="392">
        <f t="shared" si="0"/>
        <v>3</v>
      </c>
      <c r="K7" s="392">
        <f t="shared" si="0"/>
        <v>0</v>
      </c>
      <c r="L7" s="392">
        <f t="shared" si="0"/>
        <v>0</v>
      </c>
      <c r="M7" s="392">
        <f t="shared" si="0"/>
        <v>5</v>
      </c>
      <c r="N7" s="392">
        <f t="shared" si="0"/>
        <v>0</v>
      </c>
      <c r="O7" s="392">
        <v>164</v>
      </c>
      <c r="P7" s="392">
        <f t="shared" si="0"/>
        <v>0</v>
      </c>
      <c r="Q7" s="392">
        <f t="shared" si="0"/>
        <v>562</v>
      </c>
      <c r="R7" s="392">
        <f t="shared" si="0"/>
        <v>0</v>
      </c>
      <c r="S7" s="392">
        <f t="shared" si="0"/>
        <v>0</v>
      </c>
      <c r="T7" s="392">
        <f t="shared" si="0"/>
        <v>0</v>
      </c>
    </row>
    <row r="8" spans="1:20" ht="42.75" customHeight="1">
      <c r="A8" s="389" t="s">
        <v>102</v>
      </c>
      <c r="B8" s="389" t="s">
        <v>105</v>
      </c>
      <c r="C8" s="390"/>
      <c r="D8" s="277" t="s">
        <v>103</v>
      </c>
      <c r="E8" s="391" t="s">
        <v>106</v>
      </c>
      <c r="F8" s="392">
        <v>971.6</v>
      </c>
      <c r="G8" s="392">
        <v>971.6</v>
      </c>
      <c r="H8" s="392">
        <f aca="true" t="shared" si="1" ref="G8:T8">H9</f>
        <v>234.6</v>
      </c>
      <c r="I8" s="392">
        <f t="shared" si="1"/>
        <v>3</v>
      </c>
      <c r="J8" s="392">
        <f t="shared" si="1"/>
        <v>3</v>
      </c>
      <c r="K8" s="392">
        <f t="shared" si="1"/>
        <v>0</v>
      </c>
      <c r="L8" s="392">
        <f t="shared" si="1"/>
        <v>0</v>
      </c>
      <c r="M8" s="392">
        <f t="shared" si="1"/>
        <v>5</v>
      </c>
      <c r="N8" s="392">
        <f t="shared" si="1"/>
        <v>0</v>
      </c>
      <c r="O8" s="392">
        <v>164</v>
      </c>
      <c r="P8" s="392">
        <f t="shared" si="1"/>
        <v>0</v>
      </c>
      <c r="Q8" s="392">
        <f t="shared" si="1"/>
        <v>562</v>
      </c>
      <c r="R8" s="392">
        <f t="shared" si="1"/>
        <v>0</v>
      </c>
      <c r="S8" s="392">
        <f t="shared" si="1"/>
        <v>0</v>
      </c>
      <c r="T8" s="392">
        <f t="shared" si="1"/>
        <v>0</v>
      </c>
    </row>
    <row r="9" spans="1:20" s="26" customFormat="1" ht="35.25" customHeight="1">
      <c r="A9" s="393" t="s">
        <v>102</v>
      </c>
      <c r="B9" s="393" t="s">
        <v>105</v>
      </c>
      <c r="C9" s="393" t="s">
        <v>107</v>
      </c>
      <c r="D9" s="277" t="s">
        <v>103</v>
      </c>
      <c r="E9" s="394" t="s">
        <v>108</v>
      </c>
      <c r="F9" s="395">
        <v>971.6</v>
      </c>
      <c r="G9" s="266">
        <v>971.6</v>
      </c>
      <c r="H9" s="266">
        <v>234.6</v>
      </c>
      <c r="I9" s="266">
        <v>3</v>
      </c>
      <c r="J9" s="266">
        <v>3</v>
      </c>
      <c r="K9" s="266"/>
      <c r="L9" s="266"/>
      <c r="M9" s="266">
        <v>5</v>
      </c>
      <c r="N9" s="266"/>
      <c r="O9" s="266">
        <v>164</v>
      </c>
      <c r="P9" s="266"/>
      <c r="Q9" s="266">
        <v>562</v>
      </c>
      <c r="R9" s="266"/>
      <c r="S9" s="266"/>
      <c r="T9" s="26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芋圆多多</cp:lastModifiedBy>
  <cp:lastPrinted>2018-04-04T08:51:43Z</cp:lastPrinted>
  <dcterms:created xsi:type="dcterms:W3CDTF">1996-12-17T01:32:42Z</dcterms:created>
  <dcterms:modified xsi:type="dcterms:W3CDTF">2022-12-16T10:05:58Z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2052-11.1.0.12980</vt:lpwstr>
  </property>
  <property fmtid="{D5CDD505-2E9C-101B-9397-08002B2CF9AE}" pid="5" name="I">
    <vt:lpwstr>E84E7A0FDB6C4B87979E684364E2EA43</vt:lpwstr>
  </property>
</Properties>
</file>