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8820" tabRatio="747" firstSheet="1"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'g05一般公共预算财政拨款支出决算表'!$A$1:$F$17</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<sst xmlns="http://schemas.openxmlformats.org/spreadsheetml/2006/main" count="358" uniqueCount="218">
  <si>
    <t>收入支出决算总表</t>
  </si>
  <si>
    <t>公开01表</t>
  </si>
  <si>
    <t>部门：岳阳县铁山渠道管理所</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</si>
  <si>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</si>
  <si>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</si>
  <si>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</si>
  <si>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</si>
  <si>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</si>
  <si>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</si>
  <si>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</si>
  <si>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</si>
  <si>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</si>
  <si>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</si>
  <si>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</si>
  <si>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</si>
  <si>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</si>
  <si>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</si>
  <si>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</si>
  <si>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</si>
  <si>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</si>
  <si>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</si>
  <si>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</si>
  <si>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</si>
  <si>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</si>
  <si>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</si>
  <si>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</si>
  <si>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</si>
  <si>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</si>
  <si>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</si>
  <si>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</si>
  <si>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</si>
  <si>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</si>
  <si>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</si>
  <si>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</si>
  <si>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</si>
  <si>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</si>
  <si>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七、社会保障和就业支出</t>
  </si>
  <si>
    <t>20</t>
  </si>
  <si>
    <t>八、其他收入</t>
  </si>
  <si>
    <t>8</t>
  </si>
  <si>
    <t>八、农林水支出</t>
  </si>
  <si>
    <t>21</t>
  </si>
  <si>
    <t>9</t>
  </si>
  <si>
    <t>九、其他支出</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</si>
  <si>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</si>
  <si>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</si>
  <si>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</si>
  <si>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</si>
  <si>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</si>
  <si>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</si>
  <si>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</si>
  <si>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</si>
  <si>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</si>
  <si>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</si>
  <si>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</si>
  <si>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</si>
  <si>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</si>
  <si>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</si>
  <si>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</si>
  <si>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</si>
  <si>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</si>
  <si>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</si>
  <si>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</si>
  <si>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</si>
  <si>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</si>
  <si>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</si>
  <si>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</si>
  <si>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</si>
  <si>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</si>
  <si>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</si>
  <si>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</si>
  <si>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</si>
  <si>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</si>
  <si>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社会保障和就业支出</t>
  </si>
  <si>
    <t>抚恤</t>
  </si>
  <si>
    <t xml:space="preserve">  死亡抚恤</t>
  </si>
  <si>
    <t>农林水支出</t>
  </si>
  <si>
    <t>水利</t>
  </si>
  <si>
    <t xml:space="preserve">  行政运行</t>
  </si>
  <si>
    <t xml:space="preserve">  水利工程运行与维护</t>
  </si>
  <si>
    <t xml:space="preserve">  其他水利支出</t>
  </si>
  <si>
    <t>其他支出</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</si>
  <si>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</si>
  <si>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</si>
  <si>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</si>
  <si>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</si>
  <si>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</si>
  <si>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</si>
  <si>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</si>
  <si>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</si>
  <si>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</si>
  <si>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</si>
  <si>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</si>
  <si>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</si>
  <si>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</si>
  <si>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</si>
  <si>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</si>
  <si>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</si>
  <si>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</si>
  <si>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</si>
  <si>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</si>
  <si>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八、社会保障和就业支出</t>
  </si>
  <si>
    <t>十二、农林水支出</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</si>
  <si>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</si>
  <si>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</si>
  <si>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</si>
  <si>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</si>
  <si>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</si>
  <si>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</si>
  <si>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</si>
  <si>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</si>
  <si>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</si>
  <si>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</si>
  <si>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</si>
  <si>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</si>
  <si>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</si>
  <si>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</si>
  <si>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</si>
  <si>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</si>
  <si>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</si>
  <si>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</si>
  <si>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</si>
  <si>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</si>
  <si>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</si>
  <si>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</si>
  <si>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</si>
  <si>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</si>
  <si>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</si>
  <si>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</si>
  <si>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</si>
  <si>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</si>
  <si>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</si>
  <si>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</si>
  <si>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</si>
  <si>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</si>
  <si>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</si>
  <si>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</si>
  <si>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</si>
  <si>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</si>
  <si>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</si>
  <si>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</si>
  <si>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</si>
  <si>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</si>
  <si>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</si>
  <si>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</si>
  <si>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</si>
  <si>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</si>
  <si>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</si>
  <si>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</si>
  <si>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</si>
  <si>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</si>
  <si>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</si>
  <si>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</si>
  <si>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</si>
  <si>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</si>
  <si>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</si>
  <si>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</si>
  <si>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</si>
  <si>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</si>
  <si>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</si>
  <si>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</si>
  <si>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</si>
  <si>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</si>
  <si>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</si>
  <si>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</si>
  <si>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</si>
  <si>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</si>
  <si>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</si>
  <si>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</si>
  <si>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</si>
  <si>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</si>
  <si>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</si>
  <si>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</si>
  <si>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</si>
  <si>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</si>
  <si>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</si>
  <si>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</si>
  <si>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</si>
  <si>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</si>
  <si>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</si>
  <si>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</si>
  <si>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</si>
  <si>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</si>
  <si>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</si>
  <si>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</si>
  <si>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</si>
  <si>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</si>
  <si>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</si>
  <si>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</si>
  <si>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</si>
  <si>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</si>
  <si>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</si>
  <si>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</si>
  <si>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</si>
  <si>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</si>
  <si>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</si>
  <si>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</si>
  <si>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</si>
  <si>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</si>
  <si>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</si>
  <si>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</si>
  <si>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</si>
  <si>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</si>
  <si>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</si>
  <si>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</si>
  <si>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</si>
  <si>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</si>
  <si>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</si>
  <si>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</si>
  <si>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</si>
  <si>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</si>
  <si>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</si>
  <si>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</si>
  <si>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注：本表反映部门本年度政府性基金预算财政拨款收入、支出及结转和结余情况。本部门本年度无政府性基金预算财政拨款收入支出。</t>
  </si>
  <si>
    <t>国有资本经营预算财政拨款支出决算表</t>
  </si>
  <si>
    <t>公开09表</t>
  </si>
  <si>
    <t>注：本表反映部门本年度国有资本经营预算财政拨款支出情况。本部门本年度无国有资本经营预算财政拨款支出。</t>
  </si>
  <si>
    <t xml:space="preserve">  公务用车运行维护费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</si>
</sst>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sz val="12"/>
      <name val="黑体"/>
      <family val="3"/>
    </font>
    <font>
      <b/>
      <sz val="11"/>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9"/>
      <color indexed="8"/>
      <name val="宋体"/>
      <family val="0"/>
    </font>
    <font>
      <sz val="12"/>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9"/>
      <color theme="1"/>
      <name val="Calibri"/>
      <family val="0"/>
    </font>
    <font>
      <sz val="16"/>
      <color rgb="FF000000"/>
      <name val="华文中宋"/>
      <family val="0"/>
    </font>
    <font>
      <sz val="12"/>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9"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0" fillId="0" borderId="0">
      <alignment/>
      <protection/>
    </xf>
    <xf numFmtId="0" fontId="0" fillId="0" borderId="0">
      <alignment/>
      <protection/>
    </xf>
    <xf numFmtId="0" fontId="3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41"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42" fillId="0" borderId="4" applyNumberFormat="0" applyFill="0" applyAlignment="0" applyProtection="0"/>
    <xf numFmtId="44" fontId="9" fillId="0" borderId="0" applyFont="0" applyFill="0" applyBorder="0" applyAlignment="0" applyProtection="0"/>
    <xf numFmtId="42" fontId="9" fillId="0" borderId="0" applyFont="0" applyFill="0" applyBorder="0" applyAlignment="0" applyProtection="0"/>
    <xf numFmtId="0" fontId="43" fillId="24" borderId="5" applyNumberFormat="0" applyAlignment="0" applyProtection="0"/>
    <xf numFmtId="0" fontId="44" fillId="25"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9" fillId="0" borderId="0" applyFont="0" applyFill="0" applyBorder="0" applyAlignment="0" applyProtection="0"/>
    <xf numFmtId="41" fontId="9" fillId="0" borderId="0" applyFon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48" fillId="32" borderId="0" applyNumberFormat="0" applyBorder="0" applyAlignment="0" applyProtection="0"/>
    <xf numFmtId="0" fontId="49" fillId="24" borderId="8" applyNumberFormat="0" applyAlignment="0" applyProtection="0"/>
    <xf numFmtId="0" fontId="50" fillId="33" borderId="5" applyNumberFormat="0" applyAlignment="0" applyProtection="0"/>
    <xf numFmtId="0" fontId="15" fillId="0" borderId="0">
      <alignment/>
      <protection/>
    </xf>
    <xf numFmtId="0" fontId="51" fillId="0" borderId="0" applyNumberFormat="0" applyFill="0" applyBorder="0" applyAlignment="0" applyProtection="0"/>
    <xf numFmtId="0" fontId="9" fillId="34" borderId="9" applyNumberFormat="0" applyFont="0" applyAlignment="0" applyProtection="0"/>
  </cellStyleXfs>
  <cellXfs count="147">
    <xf numFmtId="0" fontId="0" fillId="0" borderId="0" xfId="0" applyAlignment="1">
      <alignment/>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4" fillId="35" borderId="0" xfId="55" applyFont="1" applyFill="1" applyAlignment="1">
      <alignment horizontal="right" vertical="center"/>
      <protection/>
    </xf>
    <xf numFmtId="0" fontId="4" fillId="35" borderId="0" xfId="55" applyFont="1" applyFill="1" applyAlignment="1">
      <alignment horizontal="left" vertical="center"/>
      <protection/>
    </xf>
    <xf numFmtId="0" fontId="3" fillId="35" borderId="10" xfId="57" applyFont="1" applyFill="1" applyBorder="1" applyAlignment="1">
      <alignment vertical="center" wrapText="1"/>
      <protection/>
    </xf>
    <xf numFmtId="0" fontId="0" fillId="0" borderId="11"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0" fontId="3" fillId="0" borderId="11" xfId="57" applyFont="1" applyBorder="1" applyAlignment="1">
      <alignment vertical="center" wrapText="1"/>
      <protection/>
    </xf>
    <xf numFmtId="0" fontId="0" fillId="0" borderId="11" xfId="57" applyFont="1" applyFill="1" applyBorder="1" applyAlignment="1">
      <alignment vertical="center" wrapText="1"/>
      <protection/>
    </xf>
    <xf numFmtId="4" fontId="0" fillId="0" borderId="11" xfId="57" applyNumberFormat="1" applyFont="1" applyFill="1" applyBorder="1" applyAlignment="1">
      <alignment vertical="center" wrapText="1"/>
      <protection/>
    </xf>
    <xf numFmtId="0" fontId="0" fillId="0" borderId="11" xfId="57" applyFont="1" applyBorder="1" applyAlignment="1">
      <alignment vertical="center" wrapText="1"/>
      <protection/>
    </xf>
    <xf numFmtId="0" fontId="0" fillId="0" borderId="12" xfId="57" applyFont="1" applyBorder="1" applyAlignment="1">
      <alignment vertical="center" wrapText="1"/>
      <protection/>
    </xf>
    <xf numFmtId="0" fontId="0" fillId="0" borderId="12" xfId="57" applyFont="1" applyFill="1" applyBorder="1" applyAlignment="1">
      <alignment vertical="center" wrapText="1"/>
      <protection/>
    </xf>
    <xf numFmtId="0" fontId="5"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3" fillId="35" borderId="0" xfId="57" applyFont="1" applyFill="1" applyBorder="1" applyAlignment="1">
      <alignment vertical="center" wrapText="1"/>
      <protection/>
    </xf>
    <xf numFmtId="0" fontId="0" fillId="0" borderId="0" xfId="57" applyFont="1" applyAlignment="1">
      <alignment horizontal="left" vertical="center"/>
      <protection/>
    </xf>
    <xf numFmtId="0" fontId="1" fillId="0" borderId="11" xfId="57" applyFont="1" applyFill="1" applyBorder="1" applyAlignment="1">
      <alignment horizontal="center" vertical="center" wrapText="1"/>
      <protection/>
    </xf>
    <xf numFmtId="0" fontId="1" fillId="0" borderId="11" xfId="57" applyFont="1" applyBorder="1" applyAlignment="1">
      <alignment horizontal="center" vertical="center" wrapText="1"/>
      <protection/>
    </xf>
    <xf numFmtId="0" fontId="1" fillId="0" borderId="11" xfId="57" applyFont="1" applyFill="1" applyBorder="1" applyAlignment="1">
      <alignment vertical="center" wrapText="1"/>
      <protection/>
    </xf>
    <xf numFmtId="0" fontId="0" fillId="35" borderId="0" xfId="57" applyFont="1" applyFill="1" applyAlignment="1">
      <alignment vertical="center" wrapText="1"/>
      <protection/>
    </xf>
    <xf numFmtId="0" fontId="6" fillId="0" borderId="0" xfId="54" applyFont="1" applyAlignment="1">
      <alignment vertical="center"/>
      <protection/>
    </xf>
    <xf numFmtId="0" fontId="7" fillId="0" borderId="0" xfId="54" applyAlignment="1">
      <alignment vertical="center"/>
      <protection/>
    </xf>
    <xf numFmtId="0" fontId="7" fillId="0" borderId="0" xfId="54">
      <alignment/>
      <protection/>
    </xf>
    <xf numFmtId="0" fontId="7" fillId="0" borderId="0" xfId="54" applyFont="1" applyAlignment="1">
      <alignment vertical="center"/>
      <protection/>
    </xf>
    <xf numFmtId="0" fontId="52" fillId="0" borderId="11" xfId="0" applyFont="1" applyBorder="1" applyAlignment="1">
      <alignment horizontal="center" vertical="center" wrapText="1"/>
    </xf>
    <xf numFmtId="0" fontId="52" fillId="0" borderId="11" xfId="0" applyFont="1" applyFill="1" applyBorder="1" applyAlignment="1">
      <alignment horizontal="left" vertical="center"/>
    </xf>
    <xf numFmtId="0" fontId="52" fillId="0" borderId="11" xfId="0" applyFont="1" applyFill="1" applyBorder="1" applyAlignment="1">
      <alignment vertical="center"/>
    </xf>
    <xf numFmtId="0" fontId="53" fillId="0" borderId="11" xfId="0" applyFont="1" applyFill="1" applyBorder="1" applyAlignment="1">
      <alignment vertical="center"/>
    </xf>
    <xf numFmtId="0" fontId="4" fillId="35" borderId="0" xfId="56" applyFont="1" applyFill="1" applyAlignment="1">
      <alignment horizontal="right" vertical="center"/>
      <protection/>
    </xf>
    <xf numFmtId="0" fontId="4" fillId="0" borderId="0" xfId="54" applyFont="1" applyAlignment="1">
      <alignment horizontal="right" vertical="center"/>
      <protection/>
    </xf>
    <xf numFmtId="4" fontId="0" fillId="0" borderId="11" xfId="57" applyNumberFormat="1" applyFont="1" applyFill="1" applyBorder="1" applyAlignment="1">
      <alignment horizontal="right" vertical="center" wrapText="1"/>
      <protection/>
    </xf>
    <xf numFmtId="0" fontId="9" fillId="0" borderId="13" xfId="0" applyFont="1" applyFill="1" applyBorder="1" applyAlignment="1">
      <alignment horizontal="left" vertical="center" shrinkToFit="1"/>
    </xf>
    <xf numFmtId="0" fontId="5"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10" fillId="0" borderId="0" xfId="55" applyFont="1" applyAlignment="1">
      <alignment horizontal="left" vertical="center"/>
      <protection/>
    </xf>
    <xf numFmtId="0" fontId="0" fillId="35" borderId="0" xfId="55" applyFill="1" applyAlignment="1">
      <alignment horizontal="right" vertical="center"/>
      <protection/>
    </xf>
    <xf numFmtId="176" fontId="0" fillId="35" borderId="11" xfId="55" applyNumberFormat="1" applyFont="1" applyFill="1" applyBorder="1" applyAlignment="1">
      <alignment horizontal="center" vertical="center"/>
      <protection/>
    </xf>
    <xf numFmtId="176" fontId="0" fillId="0" borderId="11" xfId="55" applyNumberFormat="1" applyFont="1" applyFill="1" applyBorder="1" applyAlignment="1">
      <alignment horizontal="center" vertical="center"/>
      <protection/>
    </xf>
    <xf numFmtId="49" fontId="0" fillId="0" borderId="11" xfId="55" applyNumberFormat="1" applyFont="1" applyFill="1" applyBorder="1" applyAlignment="1">
      <alignment horizontal="center" vertical="center" wrapText="1"/>
      <protection/>
    </xf>
    <xf numFmtId="49" fontId="0" fillId="0" borderId="11" xfId="55" applyNumberFormat="1" applyFont="1" applyFill="1" applyBorder="1" applyAlignment="1">
      <alignment horizontal="center" vertical="center"/>
      <protection/>
    </xf>
    <xf numFmtId="176" fontId="1" fillId="0" borderId="11" xfId="55" applyNumberFormat="1" applyFont="1" applyFill="1" applyBorder="1" applyAlignment="1">
      <alignment horizontal="left" vertical="center"/>
      <protection/>
    </xf>
    <xf numFmtId="176" fontId="1" fillId="0" borderId="11" xfId="55" applyNumberFormat="1" applyFont="1" applyFill="1" applyBorder="1" applyAlignment="1">
      <alignment horizontal="center" vertical="center"/>
      <protection/>
    </xf>
    <xf numFmtId="176" fontId="1" fillId="0" borderId="11" xfId="55" applyNumberFormat="1" applyFont="1" applyFill="1" applyBorder="1" applyAlignment="1">
      <alignment horizontal="right" vertical="center"/>
      <protection/>
    </xf>
    <xf numFmtId="0" fontId="1" fillId="0" borderId="11" xfId="55" applyNumberFormat="1" applyFont="1" applyFill="1" applyBorder="1" applyAlignment="1">
      <alignment horizontal="center" vertical="center"/>
      <protection/>
    </xf>
    <xf numFmtId="0" fontId="9" fillId="36" borderId="13" xfId="0" applyFont="1" applyFill="1" applyBorder="1" applyAlignment="1">
      <alignment horizontal="left" vertical="center"/>
    </xf>
    <xf numFmtId="0" fontId="1" fillId="35" borderId="11" xfId="55" applyNumberFormat="1" applyFont="1" applyFill="1" applyBorder="1" applyAlignment="1">
      <alignment horizontal="center" vertical="center"/>
      <protection/>
    </xf>
    <xf numFmtId="176" fontId="11" fillId="0" borderId="11" xfId="55" applyNumberFormat="1" applyFont="1" applyFill="1" applyBorder="1" applyAlignment="1">
      <alignment vertical="center"/>
      <protection/>
    </xf>
    <xf numFmtId="0" fontId="5" fillId="0" borderId="0" xfId="55" applyFont="1" applyBorder="1" applyAlignment="1">
      <alignment horizontal="right" vertical="center"/>
      <protection/>
    </xf>
    <xf numFmtId="0" fontId="3" fillId="0" borderId="0" xfId="55" applyFont="1" applyBorder="1" applyAlignment="1">
      <alignment horizontal="right" vertical="center"/>
      <protection/>
    </xf>
    <xf numFmtId="176" fontId="1" fillId="0" borderId="11" xfId="55"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4" fillId="35" borderId="0" xfId="0" applyFont="1" applyFill="1" applyAlignment="1">
      <alignment horizontal="center" vertical="center"/>
    </xf>
    <xf numFmtId="49" fontId="0" fillId="35" borderId="11" xfId="0" applyNumberFormat="1" applyFill="1" applyBorder="1" applyAlignment="1">
      <alignment horizontal="center" vertical="center"/>
    </xf>
    <xf numFmtId="49" fontId="0" fillId="35" borderId="11" xfId="0" applyNumberFormat="1" applyFont="1" applyFill="1" applyBorder="1" applyAlignment="1">
      <alignment horizontal="center" vertical="center"/>
    </xf>
    <xf numFmtId="4" fontId="9" fillId="0" borderId="13" xfId="0" applyNumberFormat="1" applyFont="1" applyFill="1" applyBorder="1" applyAlignment="1">
      <alignment horizontal="right" vertical="center" shrinkToFit="1"/>
    </xf>
    <xf numFmtId="176" fontId="0" fillId="0" borderId="11"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4" fontId="9" fillId="0" borderId="14" xfId="0" applyNumberFormat="1" applyFont="1" applyFill="1" applyBorder="1" applyAlignment="1">
      <alignment horizontal="right" vertical="center" shrinkToFit="1"/>
    </xf>
    <xf numFmtId="0" fontId="10" fillId="0" borderId="0" xfId="55" applyFont="1" applyAlignment="1">
      <alignment horizontal="right" vertical="center"/>
      <protection/>
    </xf>
    <xf numFmtId="176" fontId="1" fillId="35" borderId="11" xfId="55" applyNumberFormat="1" applyFont="1" applyFill="1" applyBorder="1" applyAlignment="1">
      <alignment horizontal="left" vertical="center"/>
      <protection/>
    </xf>
    <xf numFmtId="0" fontId="3" fillId="0" borderId="11" xfId="55" applyFont="1" applyBorder="1" applyAlignment="1">
      <alignment horizontal="right" vertical="center"/>
      <protection/>
    </xf>
    <xf numFmtId="176" fontId="11" fillId="0" borderId="11" xfId="55" applyNumberFormat="1" applyFont="1" applyFill="1" applyBorder="1" applyAlignment="1">
      <alignment horizontal="right" vertical="center"/>
      <protection/>
    </xf>
    <xf numFmtId="176" fontId="0" fillId="35" borderId="11" xfId="55" applyNumberFormat="1" applyFont="1" applyFill="1" applyBorder="1" applyAlignment="1" quotePrefix="1">
      <alignment horizontal="center" vertical="center"/>
      <protection/>
    </xf>
    <xf numFmtId="176" fontId="3" fillId="35" borderId="11" xfId="55" applyNumberFormat="1" applyFont="1" applyFill="1" applyBorder="1" applyAlignment="1" quotePrefix="1">
      <alignment horizontal="center" vertical="center"/>
      <protection/>
    </xf>
    <xf numFmtId="176" fontId="1" fillId="0" borderId="11" xfId="55" applyNumberFormat="1" applyFont="1" applyFill="1" applyBorder="1" applyAlignment="1" quotePrefix="1">
      <alignment horizontal="left" vertical="center"/>
      <protection/>
    </xf>
    <xf numFmtId="176" fontId="1" fillId="35" borderId="11" xfId="55" applyNumberFormat="1" applyFont="1" applyFill="1" applyBorder="1" applyAlignment="1" quotePrefix="1">
      <alignment horizontal="center" vertical="center"/>
      <protection/>
    </xf>
    <xf numFmtId="176" fontId="1" fillId="35" borderId="11" xfId="55" applyNumberFormat="1" applyFont="1" applyFill="1" applyBorder="1" applyAlignment="1" quotePrefix="1">
      <alignment horizontal="left" vertical="center"/>
      <protection/>
    </xf>
    <xf numFmtId="176" fontId="11" fillId="0" borderId="11" xfId="55" applyNumberFormat="1" applyFont="1" applyFill="1" applyBorder="1" applyAlignment="1" quotePrefix="1">
      <alignment horizontal="center" vertical="center"/>
      <protection/>
    </xf>
    <xf numFmtId="176" fontId="11" fillId="35" borderId="11" xfId="55" applyNumberFormat="1" applyFont="1" applyFill="1" applyBorder="1" applyAlignment="1" quotePrefix="1">
      <alignment horizontal="center" vertical="center"/>
      <protection/>
    </xf>
    <xf numFmtId="176" fontId="0" fillId="35" borderId="11"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176" fontId="0" fillId="0" borderId="11" xfId="55" applyNumberFormat="1" applyFont="1" applyFill="1" applyBorder="1" applyAlignment="1" quotePrefix="1">
      <alignment horizontal="center" vertical="center"/>
      <protection/>
    </xf>
    <xf numFmtId="176" fontId="3" fillId="0" borderId="11" xfId="55" applyNumberFormat="1" applyFont="1" applyFill="1" applyBorder="1" applyAlignment="1" quotePrefix="1">
      <alignment horizontal="center" vertical="center"/>
      <protection/>
    </xf>
    <xf numFmtId="176" fontId="1" fillId="0" borderId="11" xfId="55" applyNumberFormat="1" applyFont="1" applyFill="1" applyBorder="1" applyAlignment="1" quotePrefix="1">
      <alignment horizontal="center" vertical="center"/>
      <protection/>
    </xf>
    <xf numFmtId="0" fontId="8" fillId="0" borderId="0" xfId="55" applyFont="1" applyFill="1" applyAlignment="1">
      <alignment horizontal="center" vertical="center"/>
      <protection/>
    </xf>
    <xf numFmtId="176" fontId="0" fillId="35" borderId="11" xfId="55" applyNumberFormat="1" applyFont="1" applyFill="1" applyBorder="1" applyAlignment="1" quotePrefix="1">
      <alignment horizontal="center" vertical="center"/>
      <protection/>
    </xf>
    <xf numFmtId="176" fontId="0" fillId="35" borderId="11" xfId="55" applyNumberFormat="1" applyFont="1" applyFill="1" applyBorder="1" applyAlignment="1">
      <alignment horizontal="center" vertical="center"/>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8" fillId="0" borderId="0" xfId="0" applyFont="1" applyFill="1" applyAlignment="1">
      <alignment horizontal="center" vertical="center"/>
    </xf>
    <xf numFmtId="176" fontId="0" fillId="35" borderId="11" xfId="0" applyNumberFormat="1" applyFill="1" applyBorder="1" applyAlignment="1" quotePrefix="1">
      <alignment horizontal="center" vertical="center" wrapText="1"/>
    </xf>
    <xf numFmtId="176" fontId="0" fillId="35" borderId="11" xfId="0" applyNumberFormat="1" applyFill="1" applyBorder="1" applyAlignment="1">
      <alignment horizontal="center" vertical="center" wrapText="1"/>
    </xf>
    <xf numFmtId="176" fontId="0" fillId="35" borderId="11" xfId="0" applyNumberFormat="1" applyFill="1" applyBorder="1" applyAlignment="1" quotePrefix="1">
      <alignment horizontal="center" vertical="center"/>
    </xf>
    <xf numFmtId="176" fontId="0" fillId="35" borderId="11" xfId="0" applyNumberFormat="1" applyFill="1" applyBorder="1" applyAlignment="1">
      <alignment horizontal="center" vertical="center"/>
    </xf>
    <xf numFmtId="0" fontId="9" fillId="0" borderId="15"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15" xfId="0" applyFont="1" applyBorder="1" applyAlignment="1">
      <alignment horizontal="center" vertical="center" shrinkToFit="1"/>
    </xf>
    <xf numFmtId="0" fontId="9" fillId="0" borderId="13" xfId="0" applyFont="1" applyBorder="1" applyAlignment="1">
      <alignment horizontal="center"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0" fillId="0" borderId="11" xfId="0" applyNumberFormat="1" applyFill="1" applyBorder="1" applyAlignment="1" quotePrefix="1">
      <alignment horizontal="center" vertical="center" wrapText="1"/>
    </xf>
    <xf numFmtId="176" fontId="0" fillId="0" borderId="11" xfId="0" applyNumberFormat="1" applyFill="1" applyBorder="1" applyAlignment="1">
      <alignment horizontal="center" vertical="center" wrapText="1"/>
    </xf>
    <xf numFmtId="176" fontId="0" fillId="35" borderId="11" xfId="0" applyNumberFormat="1" applyFont="1" applyFill="1" applyBorder="1" applyAlignment="1">
      <alignment horizontal="center" vertical="center" wrapText="1"/>
    </xf>
    <xf numFmtId="49" fontId="0" fillId="35" borderId="11" xfId="0" applyNumberFormat="1" applyFill="1" applyBorder="1" applyAlignment="1" quotePrefix="1">
      <alignment horizontal="center" vertical="center"/>
    </xf>
    <xf numFmtId="49" fontId="0" fillId="35" borderId="11" xfId="0" applyNumberFormat="1" applyFill="1" applyBorder="1" applyAlignment="1">
      <alignment horizontal="center" vertical="center"/>
    </xf>
    <xf numFmtId="176" fontId="0" fillId="35" borderId="11" xfId="0" applyNumberFormat="1" applyFont="1" applyFill="1" applyBorder="1" applyAlignment="1" quotePrefix="1">
      <alignment horizontal="center" vertical="center" wrapText="1"/>
    </xf>
    <xf numFmtId="0" fontId="2" fillId="35" borderId="0" xfId="57" applyFont="1" applyFill="1" applyAlignment="1">
      <alignment horizontal="center" vertical="center" wrapText="1"/>
      <protection/>
    </xf>
    <xf numFmtId="0" fontId="0" fillId="0" borderId="11" xfId="57" applyFont="1" applyBorder="1" applyAlignment="1">
      <alignment horizontal="center" vertical="center" wrapText="1"/>
      <protection/>
    </xf>
    <xf numFmtId="0" fontId="0" fillId="0" borderId="11" xfId="57" applyFont="1" applyFill="1" applyBorder="1" applyAlignment="1">
      <alignment horizontal="center" vertical="center" wrapText="1"/>
      <protection/>
    </xf>
    <xf numFmtId="0" fontId="0" fillId="0" borderId="16"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54" fillId="0" borderId="0" xfId="54" applyFont="1" applyAlignment="1">
      <alignment horizontal="center" vertical="center"/>
      <protection/>
    </xf>
    <xf numFmtId="0" fontId="8" fillId="0" borderId="0" xfId="54" applyFont="1" applyAlignment="1">
      <alignment horizontal="center" vertical="center"/>
      <protection/>
    </xf>
    <xf numFmtId="0" fontId="55" fillId="0" borderId="0" xfId="54" applyFont="1" applyAlignment="1">
      <alignment horizontal="left" vertical="center"/>
      <protection/>
    </xf>
    <xf numFmtId="0" fontId="1" fillId="0" borderId="11" xfId="57" applyFont="1" applyFill="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19" xfId="57" applyFont="1" applyBorder="1" applyAlignment="1">
      <alignment horizontal="center" vertical="center" wrapText="1"/>
      <protection/>
    </xf>
    <xf numFmtId="0" fontId="0" fillId="0" borderId="20" xfId="57" applyFont="1" applyFill="1" applyBorder="1" applyAlignment="1">
      <alignment horizontal="center" vertical="center" wrapText="1"/>
      <protection/>
    </xf>
    <xf numFmtId="0" fontId="0" fillId="0" borderId="21" xfId="57" applyFont="1" applyFill="1" applyBorder="1" applyAlignment="1">
      <alignment horizontal="center" vertical="center" wrapText="1"/>
      <protection/>
    </xf>
    <xf numFmtId="0" fontId="0" fillId="0" borderId="22" xfId="57" applyFont="1" applyFill="1" applyBorder="1" applyAlignment="1">
      <alignment horizontal="center" vertical="center" wrapText="1"/>
      <protection/>
    </xf>
    <xf numFmtId="0" fontId="0" fillId="0" borderId="23" xfId="57" applyFont="1" applyBorder="1" applyAlignment="1">
      <alignment horizontal="center" vertical="center" wrapText="1"/>
      <protection/>
    </xf>
    <xf numFmtId="0" fontId="0" fillId="0" borderId="24" xfId="57" applyFont="1" applyBorder="1" applyAlignment="1">
      <alignment horizontal="center" vertical="center" wrapText="1"/>
      <protection/>
    </xf>
    <xf numFmtId="0" fontId="0" fillId="0" borderId="25" xfId="57" applyFont="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27" xfId="57" applyFont="1" applyBorder="1" applyAlignment="1">
      <alignment horizontal="center" vertical="center" wrapText="1"/>
      <protection/>
    </xf>
    <xf numFmtId="0" fontId="0" fillId="0" borderId="28" xfId="57" applyFont="1" applyBorder="1" applyAlignment="1">
      <alignment horizontal="center" vertical="center" wrapText="1"/>
      <protection/>
    </xf>
    <xf numFmtId="0" fontId="0" fillId="0" borderId="29"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30" xfId="57" applyFont="1" applyBorder="1" applyAlignment="1">
      <alignment horizontal="left" vertical="center" wrapText="1"/>
      <protection/>
    </xf>
    <xf numFmtId="0" fontId="0" fillId="0" borderId="30" xfId="57" applyFont="1" applyBorder="1" applyAlignment="1">
      <alignment horizontal="left" vertical="center"/>
      <protection/>
    </xf>
    <xf numFmtId="0" fontId="0" fillId="0" borderId="31" xfId="57" applyFont="1" applyFill="1" applyBorder="1" applyAlignment="1">
      <alignment horizontal="center" vertical="center" wrapText="1"/>
      <protection/>
    </xf>
    <xf numFmtId="0" fontId="0" fillId="0" borderId="32" xfId="57" applyFont="1" applyFill="1" applyBorder="1" applyAlignment="1">
      <alignment horizontal="center" vertical="center" wrapText="1"/>
      <protection/>
    </xf>
    <xf numFmtId="0" fontId="0" fillId="0" borderId="33" xfId="57" applyFont="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32" xfId="57" applyFont="1" applyBorder="1" applyAlignment="1">
      <alignment horizontal="center" vertical="center" wrapText="1"/>
      <protection/>
    </xf>
    <xf numFmtId="4" fontId="0" fillId="0" borderId="11" xfId="57" applyNumberFormat="1" applyFont="1" applyFill="1" applyBorder="1" applyAlignment="1">
      <alignment horizontal="right" vertical="center" wrapText="1"/>
      <protection/>
    </xf>
    <xf numFmtId="0" fontId="52" fillId="0" borderId="11" xfId="0" applyFont="1" applyFill="1" applyBorder="1" applyAlignment="1">
      <alignment horizontal="center" vertical="center"/>
    </xf>
    <xf numFmtId="0" fontId="7" fillId="0" borderId="0" xfId="54" applyFill="1" applyAlignment="1">
      <alignment vertical="center"/>
      <protection/>
    </xf>
    <xf numFmtId="43" fontId="52" fillId="0" borderId="11" xfId="74" applyFont="1" applyFill="1" applyBorder="1" applyAlignment="1">
      <alignment vertical="center"/>
    </xf>
    <xf numFmtId="43" fontId="53" fillId="0" borderId="11" xfId="74" applyFont="1" applyFill="1" applyBorder="1" applyAlignment="1">
      <alignment vertical="center"/>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7">
      <selection activeCell="A24" sqref="A24"/>
    </sheetView>
  </sheetViews>
  <sheetFormatPr defaultColWidth="9.00390625" defaultRowHeight="14.25"/>
  <cols>
    <col min="1" max="1" width="50.625" style="38" customWidth="1"/>
    <col min="2" max="2" width="4.00390625" style="38" customWidth="1"/>
    <col min="3" max="3" width="15.625" style="38" customWidth="1"/>
    <col min="4" max="4" width="50.625" style="38" customWidth="1"/>
    <col min="5" max="5" width="3.50390625" style="38" customWidth="1"/>
    <col min="6" max="6" width="15.625" style="38" customWidth="1"/>
    <col min="7" max="8" width="9.00390625" style="39" customWidth="1"/>
    <col min="9" max="16384" width="9.00390625" style="38" customWidth="1"/>
  </cols>
  <sheetData>
    <row r="1" spans="1:6" ht="14.25">
      <c r="A1" s="40"/>
      <c r="F1" s="73"/>
    </row>
    <row r="2" spans="1:8" s="36" customFormat="1" ht="18" customHeight="1">
      <c r="A2" s="89" t="s">
        <v>0</v>
      </c>
      <c r="B2" s="89"/>
      <c r="C2" s="89"/>
      <c r="D2" s="89"/>
      <c r="E2" s="89"/>
      <c r="F2" s="89"/>
      <c r="G2" s="53"/>
      <c r="H2" s="53"/>
    </row>
    <row r="3" spans="1:6" ht="9.75" customHeight="1">
      <c r="A3" s="41"/>
      <c r="B3" s="41"/>
      <c r="C3" s="41"/>
      <c r="D3" s="41"/>
      <c r="E3" s="41"/>
      <c r="F3" s="4" t="s">
        <v>1</v>
      </c>
    </row>
    <row r="4" spans="1:6" ht="15" customHeight="1">
      <c r="A4" s="5" t="s">
        <v>2</v>
      </c>
      <c r="B4" s="41"/>
      <c r="C4" s="41"/>
      <c r="D4" s="41"/>
      <c r="E4" s="41"/>
      <c r="F4" s="4" t="s">
        <v>3</v>
      </c>
    </row>
    <row r="5" spans="1:8" s="37" customFormat="1" ht="21.75" customHeight="1">
      <c r="A5" s="90" t="s">
        <v>4</v>
      </c>
      <c r="B5" s="91"/>
      <c r="C5" s="91"/>
      <c r="D5" s="90" t="s">
        <v>5</v>
      </c>
      <c r="E5" s="91"/>
      <c r="F5" s="91"/>
      <c r="G5" s="54"/>
      <c r="H5" s="54"/>
    </row>
    <row r="6" spans="1:8" s="37" customFormat="1" ht="21.75" customHeight="1">
      <c r="A6" s="77" t="s">
        <v>6</v>
      </c>
      <c r="B6" s="78" t="s">
        <v>7</v>
      </c>
      <c r="C6" s="42" t="s">
        <v>8</v>
      </c>
      <c r="D6" s="77" t="s">
        <v>6</v>
      </c>
      <c r="E6" s="78" t="s">
        <v>7</v>
      </c>
      <c r="F6" s="42" t="s">
        <v>8</v>
      </c>
      <c r="G6" s="54"/>
      <c r="H6" s="54"/>
    </row>
    <row r="7" spans="1:8" s="37" customFormat="1" ht="21.75" customHeight="1">
      <c r="A7" s="77" t="s">
        <v>9</v>
      </c>
      <c r="B7" s="42"/>
      <c r="C7" s="77" t="s">
        <v>10</v>
      </c>
      <c r="D7" s="77" t="s">
        <v>9</v>
      </c>
      <c r="E7" s="42"/>
      <c r="F7" s="77" t="s">
        <v>11</v>
      </c>
      <c r="G7" s="54"/>
      <c r="H7" s="54"/>
    </row>
    <row r="8" spans="1:8" s="37" customFormat="1" ht="21.75" customHeight="1">
      <c r="A8" s="79" t="s">
        <v>12</v>
      </c>
      <c r="B8" s="80" t="s">
        <v>10</v>
      </c>
      <c r="C8" s="48">
        <v>308.97</v>
      </c>
      <c r="D8" s="81" t="s">
        <v>13</v>
      </c>
      <c r="E8" s="80" t="s">
        <v>14</v>
      </c>
      <c r="F8" s="48"/>
      <c r="G8" s="54"/>
      <c r="H8" s="54"/>
    </row>
    <row r="9" spans="1:8" s="37" customFormat="1" ht="21.75" customHeight="1">
      <c r="A9" s="74" t="s">
        <v>15</v>
      </c>
      <c r="B9" s="80" t="s">
        <v>11</v>
      </c>
      <c r="C9" s="48"/>
      <c r="D9" s="81" t="s">
        <v>16</v>
      </c>
      <c r="E9" s="80" t="s">
        <v>17</v>
      </c>
      <c r="F9" s="48"/>
      <c r="G9" s="54"/>
      <c r="H9" s="54"/>
    </row>
    <row r="10" spans="1:8" s="37" customFormat="1" ht="21.75" customHeight="1">
      <c r="A10" s="46" t="s">
        <v>18</v>
      </c>
      <c r="B10" s="80" t="s">
        <v>19</v>
      </c>
      <c r="C10" s="48"/>
      <c r="D10" s="81" t="s">
        <v>20</v>
      </c>
      <c r="E10" s="80" t="s">
        <v>21</v>
      </c>
      <c r="F10" s="48"/>
      <c r="G10" s="54"/>
      <c r="H10" s="54"/>
    </row>
    <row r="11" spans="1:8" s="37" customFormat="1" ht="21.75" customHeight="1">
      <c r="A11" s="74" t="s">
        <v>22</v>
      </c>
      <c r="B11" s="80" t="s">
        <v>23</v>
      </c>
      <c r="C11" s="48"/>
      <c r="D11" s="81" t="s">
        <v>24</v>
      </c>
      <c r="E11" s="80" t="s">
        <v>25</v>
      </c>
      <c r="F11" s="48"/>
      <c r="G11" s="54"/>
      <c r="H11" s="54"/>
    </row>
    <row r="12" spans="1:8" s="37" customFormat="1" ht="21.75" customHeight="1">
      <c r="A12" s="74" t="s">
        <v>26</v>
      </c>
      <c r="B12" s="80" t="s">
        <v>27</v>
      </c>
      <c r="C12" s="48"/>
      <c r="D12" s="81" t="s">
        <v>28</v>
      </c>
      <c r="E12" s="80" t="s">
        <v>29</v>
      </c>
      <c r="F12" s="48"/>
      <c r="G12" s="54"/>
      <c r="H12" s="54"/>
    </row>
    <row r="13" spans="1:8" s="37" customFormat="1" ht="21.75" customHeight="1">
      <c r="A13" s="74" t="s">
        <v>30</v>
      </c>
      <c r="B13" s="80" t="s">
        <v>31</v>
      </c>
      <c r="C13" s="48"/>
      <c r="D13" s="81" t="s">
        <v>32</v>
      </c>
      <c r="E13" s="80" t="s">
        <v>33</v>
      </c>
      <c r="F13" s="48"/>
      <c r="G13" s="54"/>
      <c r="H13" s="54"/>
    </row>
    <row r="14" spans="1:8" s="37" customFormat="1" ht="21.75" customHeight="1">
      <c r="A14" s="74" t="s">
        <v>34</v>
      </c>
      <c r="B14" s="80" t="s">
        <v>35</v>
      </c>
      <c r="C14" s="48"/>
      <c r="D14" s="35" t="s">
        <v>36</v>
      </c>
      <c r="E14" s="80" t="s">
        <v>37</v>
      </c>
      <c r="F14" s="48">
        <v>3.33</v>
      </c>
      <c r="G14" s="54"/>
      <c r="H14" s="54"/>
    </row>
    <row r="15" spans="1:8" s="37" customFormat="1" ht="21.75" customHeight="1">
      <c r="A15" s="74" t="s">
        <v>38</v>
      </c>
      <c r="B15" s="80" t="s">
        <v>39</v>
      </c>
      <c r="C15" s="48">
        <v>115.99</v>
      </c>
      <c r="D15" s="35" t="s">
        <v>40</v>
      </c>
      <c r="E15" s="80" t="s">
        <v>41</v>
      </c>
      <c r="F15" s="48">
        <v>307.75</v>
      </c>
      <c r="G15" s="54"/>
      <c r="H15" s="54"/>
    </row>
    <row r="16" spans="1:8" s="37" customFormat="1" ht="21.75" customHeight="1">
      <c r="A16" s="75"/>
      <c r="B16" s="80" t="s">
        <v>42</v>
      </c>
      <c r="C16" s="48"/>
      <c r="D16" s="35" t="s">
        <v>43</v>
      </c>
      <c r="E16" s="80" t="s">
        <v>44</v>
      </c>
      <c r="F16" s="48">
        <v>129.71</v>
      </c>
      <c r="G16" s="54"/>
      <c r="H16" s="54"/>
    </row>
    <row r="17" spans="1:8" s="37" customFormat="1" ht="21.75" customHeight="1">
      <c r="A17" s="82" t="s">
        <v>45</v>
      </c>
      <c r="B17" s="80" t="s">
        <v>46</v>
      </c>
      <c r="C17" s="48">
        <f>C8+C9+C10+C11+C12+C13+C14+C15</f>
        <v>424.96000000000004</v>
      </c>
      <c r="D17" s="82" t="s">
        <v>47</v>
      </c>
      <c r="E17" s="80" t="s">
        <v>48</v>
      </c>
      <c r="F17" s="48">
        <f>SUM(F8:F16)</f>
        <v>440.78999999999996</v>
      </c>
      <c r="G17" s="54"/>
      <c r="H17" s="54"/>
    </row>
    <row r="18" spans="1:8" s="37" customFormat="1" ht="21.75" customHeight="1">
      <c r="A18" s="46" t="s">
        <v>49</v>
      </c>
      <c r="B18" s="80" t="s">
        <v>50</v>
      </c>
      <c r="C18" s="48"/>
      <c r="D18" s="46" t="s">
        <v>51</v>
      </c>
      <c r="E18" s="80" t="s">
        <v>52</v>
      </c>
      <c r="F18" s="48">
        <v>6.28</v>
      </c>
      <c r="G18" s="54"/>
      <c r="H18" s="54"/>
    </row>
    <row r="19" spans="1:8" s="37" customFormat="1" ht="21.75" customHeight="1">
      <c r="A19" s="46" t="s">
        <v>53</v>
      </c>
      <c r="B19" s="80" t="s">
        <v>54</v>
      </c>
      <c r="C19" s="48">
        <v>22.11</v>
      </c>
      <c r="D19" s="46" t="s">
        <v>55</v>
      </c>
      <c r="E19" s="80" t="s">
        <v>56</v>
      </c>
      <c r="F19" s="48"/>
      <c r="G19" s="54"/>
      <c r="H19" s="54"/>
    </row>
    <row r="20" spans="1:6" ht="21.75" customHeight="1">
      <c r="A20" s="83" t="s">
        <v>57</v>
      </c>
      <c r="B20" s="80" t="s">
        <v>58</v>
      </c>
      <c r="C20" s="48">
        <f>C17+C18+C19</f>
        <v>447.07000000000005</v>
      </c>
      <c r="D20" s="83" t="s">
        <v>57</v>
      </c>
      <c r="E20" s="80" t="s">
        <v>59</v>
      </c>
      <c r="F20" s="76">
        <f>SUM(F17:F19)</f>
        <v>447.06999999999994</v>
      </c>
    </row>
    <row r="21" spans="1:6" ht="51" customHeight="1">
      <c r="A21" s="92" t="s">
        <v>60</v>
      </c>
      <c r="B21" s="93"/>
      <c r="C21" s="93"/>
      <c r="D21" s="93"/>
      <c r="E21" s="93"/>
      <c r="F21" s="93"/>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22"/>
  <sheetViews>
    <sheetView zoomScaleSheetLayoutView="160" workbookViewId="0" topLeftCell="A1">
      <selection activeCell="D8" sqref="D8"/>
    </sheetView>
  </sheetViews>
  <sheetFormatPr defaultColWidth="9.00390625" defaultRowHeight="14.25"/>
  <cols>
    <col min="1" max="2" width="4.625" style="59" customWidth="1"/>
    <col min="3" max="3" width="10.75390625" style="59" customWidth="1"/>
    <col min="4" max="10" width="13.625" style="59" customWidth="1"/>
    <col min="11" max="16384" width="9.00390625" style="59" customWidth="1"/>
  </cols>
  <sheetData>
    <row r="1" spans="1:10" s="56" customFormat="1" ht="21.75">
      <c r="A1" s="94" t="s">
        <v>61</v>
      </c>
      <c r="B1" s="94"/>
      <c r="C1" s="94"/>
      <c r="D1" s="94"/>
      <c r="E1" s="94"/>
      <c r="F1" s="94"/>
      <c r="G1" s="94"/>
      <c r="H1" s="94"/>
      <c r="I1" s="94"/>
      <c r="J1" s="94"/>
    </row>
    <row r="2" spans="1:10" ht="14.25">
      <c r="A2" s="60"/>
      <c r="B2" s="60"/>
      <c r="C2" s="60"/>
      <c r="D2" s="60"/>
      <c r="E2" s="60"/>
      <c r="F2" s="60"/>
      <c r="G2" s="60"/>
      <c r="H2" s="60"/>
      <c r="I2" s="60"/>
      <c r="J2" s="4" t="s">
        <v>62</v>
      </c>
    </row>
    <row r="3" spans="1:10" ht="14.25">
      <c r="A3" s="5" t="s">
        <v>2</v>
      </c>
      <c r="B3" s="60"/>
      <c r="C3" s="60"/>
      <c r="D3" s="60"/>
      <c r="E3" s="60"/>
      <c r="F3" s="61"/>
      <c r="G3" s="60"/>
      <c r="H3" s="60"/>
      <c r="I3" s="60"/>
      <c r="J3" s="4" t="s">
        <v>3</v>
      </c>
    </row>
    <row r="4" spans="1:11" s="57" customFormat="1" ht="22.5" customHeight="1">
      <c r="A4" s="95" t="s">
        <v>6</v>
      </c>
      <c r="B4" s="96"/>
      <c r="C4" s="96"/>
      <c r="D4" s="95" t="s">
        <v>45</v>
      </c>
      <c r="E4" s="105" t="s">
        <v>63</v>
      </c>
      <c r="F4" s="95" t="s">
        <v>64</v>
      </c>
      <c r="G4" s="95" t="s">
        <v>65</v>
      </c>
      <c r="H4" s="95" t="s">
        <v>66</v>
      </c>
      <c r="I4" s="95" t="s">
        <v>67</v>
      </c>
      <c r="J4" s="95" t="s">
        <v>68</v>
      </c>
      <c r="K4" s="68"/>
    </row>
    <row r="5" spans="1:11" s="57" customFormat="1" ht="22.5" customHeight="1">
      <c r="A5" s="107" t="s">
        <v>69</v>
      </c>
      <c r="B5" s="96"/>
      <c r="C5" s="95" t="s">
        <v>70</v>
      </c>
      <c r="D5" s="96"/>
      <c r="E5" s="106"/>
      <c r="F5" s="96"/>
      <c r="G5" s="96"/>
      <c r="H5" s="96"/>
      <c r="I5" s="96"/>
      <c r="J5" s="96"/>
      <c r="K5" s="68"/>
    </row>
    <row r="6" spans="1:11" s="57" customFormat="1" ht="22.5" customHeight="1">
      <c r="A6" s="96"/>
      <c r="B6" s="96"/>
      <c r="C6" s="96"/>
      <c r="D6" s="96"/>
      <c r="E6" s="106"/>
      <c r="F6" s="96"/>
      <c r="G6" s="96"/>
      <c r="H6" s="96"/>
      <c r="I6" s="96"/>
      <c r="J6" s="96"/>
      <c r="K6" s="68"/>
    </row>
    <row r="7" spans="1:11" ht="22.5" customHeight="1">
      <c r="A7" s="97" t="s">
        <v>71</v>
      </c>
      <c r="B7" s="98"/>
      <c r="C7" s="98"/>
      <c r="D7" s="84" t="s">
        <v>10</v>
      </c>
      <c r="E7" s="84" t="s">
        <v>11</v>
      </c>
      <c r="F7" s="84" t="s">
        <v>19</v>
      </c>
      <c r="G7" s="84" t="s">
        <v>23</v>
      </c>
      <c r="H7" s="84" t="s">
        <v>27</v>
      </c>
      <c r="I7" s="84" t="s">
        <v>31</v>
      </c>
      <c r="J7" s="62" t="s">
        <v>35</v>
      </c>
      <c r="K7" s="70"/>
    </row>
    <row r="8" spans="1:11" ht="22.5" customHeight="1">
      <c r="A8" s="97" t="s">
        <v>72</v>
      </c>
      <c r="B8" s="98"/>
      <c r="C8" s="98"/>
      <c r="D8" s="64">
        <v>424.96</v>
      </c>
      <c r="E8" s="64">
        <v>308.97</v>
      </c>
      <c r="F8" s="65"/>
      <c r="G8" s="65"/>
      <c r="H8" s="65"/>
      <c r="I8" s="65"/>
      <c r="J8" s="72">
        <v>115.99</v>
      </c>
      <c r="K8" s="70"/>
    </row>
    <row r="9" spans="1:11" ht="22.5" customHeight="1">
      <c r="A9" s="99">
        <v>208</v>
      </c>
      <c r="B9" s="100"/>
      <c r="C9" s="35" t="s">
        <v>73</v>
      </c>
      <c r="D9" s="64">
        <v>3.33</v>
      </c>
      <c r="E9" s="64">
        <v>3.33</v>
      </c>
      <c r="F9" s="65"/>
      <c r="G9" s="65"/>
      <c r="H9" s="65"/>
      <c r="I9" s="65"/>
      <c r="J9" s="72">
        <v>0</v>
      </c>
      <c r="K9" s="70"/>
    </row>
    <row r="10" spans="1:11" ht="22.5" customHeight="1">
      <c r="A10" s="99">
        <v>20808</v>
      </c>
      <c r="B10" s="100"/>
      <c r="C10" s="35" t="s">
        <v>74</v>
      </c>
      <c r="D10" s="64">
        <v>3.33</v>
      </c>
      <c r="E10" s="64">
        <v>3.33</v>
      </c>
      <c r="F10" s="65"/>
      <c r="G10" s="65"/>
      <c r="H10" s="65"/>
      <c r="I10" s="65"/>
      <c r="J10" s="72">
        <v>0</v>
      </c>
      <c r="K10" s="70"/>
    </row>
    <row r="11" spans="1:11" ht="22.5" customHeight="1">
      <c r="A11" s="99">
        <v>2080801</v>
      </c>
      <c r="B11" s="100"/>
      <c r="C11" s="35" t="s">
        <v>75</v>
      </c>
      <c r="D11" s="64">
        <v>3.33</v>
      </c>
      <c r="E11" s="64">
        <v>3.33</v>
      </c>
      <c r="F11" s="65"/>
      <c r="G11" s="65"/>
      <c r="H11" s="65"/>
      <c r="I11" s="65"/>
      <c r="J11" s="72">
        <v>0</v>
      </c>
      <c r="K11" s="70"/>
    </row>
    <row r="12" spans="1:11" ht="22.5" customHeight="1">
      <c r="A12" s="99">
        <v>213</v>
      </c>
      <c r="B12" s="100"/>
      <c r="C12" s="35" t="s">
        <v>76</v>
      </c>
      <c r="D12" s="64">
        <v>305.64</v>
      </c>
      <c r="E12" s="64">
        <v>305.64</v>
      </c>
      <c r="F12" s="65"/>
      <c r="G12" s="65"/>
      <c r="H12" s="65"/>
      <c r="I12" s="65"/>
      <c r="J12" s="72">
        <v>0</v>
      </c>
      <c r="K12" s="70"/>
    </row>
    <row r="13" spans="1:11" ht="22.5" customHeight="1">
      <c r="A13" s="99">
        <v>21303</v>
      </c>
      <c r="B13" s="100"/>
      <c r="C13" s="35" t="s">
        <v>77</v>
      </c>
      <c r="D13" s="64">
        <v>305.64</v>
      </c>
      <c r="E13" s="64">
        <v>305.64</v>
      </c>
      <c r="F13" s="65"/>
      <c r="G13" s="65"/>
      <c r="H13" s="65"/>
      <c r="I13" s="65"/>
      <c r="J13" s="72">
        <v>0</v>
      </c>
      <c r="K13" s="70"/>
    </row>
    <row r="14" spans="1:11" ht="22.5" customHeight="1">
      <c r="A14" s="101">
        <v>2130301</v>
      </c>
      <c r="B14" s="102"/>
      <c r="C14" s="35" t="s">
        <v>78</v>
      </c>
      <c r="D14" s="64">
        <v>269.6</v>
      </c>
      <c r="E14" s="64">
        <v>269.6</v>
      </c>
      <c r="F14" s="65"/>
      <c r="G14" s="65"/>
      <c r="H14" s="65"/>
      <c r="I14" s="65"/>
      <c r="J14" s="72">
        <v>0</v>
      </c>
      <c r="K14" s="70"/>
    </row>
    <row r="15" spans="1:11" ht="22.5" customHeight="1">
      <c r="A15" s="101">
        <v>2130306</v>
      </c>
      <c r="B15" s="102"/>
      <c r="C15" s="35" t="s">
        <v>79</v>
      </c>
      <c r="D15" s="64">
        <v>32.28</v>
      </c>
      <c r="E15" s="64">
        <v>32.28</v>
      </c>
      <c r="F15" s="65"/>
      <c r="G15" s="65"/>
      <c r="H15" s="65"/>
      <c r="I15" s="65"/>
      <c r="J15" s="72">
        <v>0</v>
      </c>
      <c r="K15" s="70"/>
    </row>
    <row r="16" spans="1:11" ht="22.5" customHeight="1">
      <c r="A16" s="101">
        <v>2130399</v>
      </c>
      <c r="B16" s="102"/>
      <c r="C16" s="35" t="s">
        <v>80</v>
      </c>
      <c r="D16" s="64">
        <v>3.76</v>
      </c>
      <c r="E16" s="64">
        <v>3.76</v>
      </c>
      <c r="F16" s="65"/>
      <c r="G16" s="65"/>
      <c r="H16" s="65"/>
      <c r="I16" s="65"/>
      <c r="J16" s="72">
        <v>0</v>
      </c>
      <c r="K16" s="70"/>
    </row>
    <row r="17" spans="1:11" ht="22.5" customHeight="1">
      <c r="A17" s="101">
        <v>229</v>
      </c>
      <c r="B17" s="102"/>
      <c r="C17" s="35" t="s">
        <v>81</v>
      </c>
      <c r="D17" s="64">
        <v>115.99</v>
      </c>
      <c r="E17" s="64">
        <v>0</v>
      </c>
      <c r="F17" s="65"/>
      <c r="G17" s="65"/>
      <c r="H17" s="65"/>
      <c r="I17" s="65"/>
      <c r="J17" s="72">
        <v>115.99</v>
      </c>
      <c r="K17" s="70"/>
    </row>
    <row r="18" spans="1:11" ht="22.5" customHeight="1">
      <c r="A18" s="101">
        <v>22999</v>
      </c>
      <c r="B18" s="102"/>
      <c r="C18" s="35" t="s">
        <v>81</v>
      </c>
      <c r="D18" s="64">
        <v>115.99</v>
      </c>
      <c r="E18" s="64">
        <v>0</v>
      </c>
      <c r="F18" s="65"/>
      <c r="G18" s="65"/>
      <c r="H18" s="65"/>
      <c r="I18" s="65"/>
      <c r="J18" s="72">
        <v>115.99</v>
      </c>
      <c r="K18" s="70"/>
    </row>
    <row r="19" spans="1:11" ht="22.5" customHeight="1">
      <c r="A19" s="99">
        <v>2299999</v>
      </c>
      <c r="B19" s="100"/>
      <c r="C19" s="35" t="s">
        <v>82</v>
      </c>
      <c r="D19" s="64">
        <v>115.99</v>
      </c>
      <c r="E19" s="64">
        <v>0</v>
      </c>
      <c r="F19" s="65"/>
      <c r="G19" s="65"/>
      <c r="H19" s="65"/>
      <c r="I19" s="65"/>
      <c r="J19" s="72">
        <v>115.99</v>
      </c>
      <c r="K19" s="70"/>
    </row>
    <row r="20" spans="1:10" ht="30.75" customHeight="1">
      <c r="A20" s="103" t="s">
        <v>83</v>
      </c>
      <c r="B20" s="104"/>
      <c r="C20" s="104"/>
      <c r="D20" s="104"/>
      <c r="E20" s="104"/>
      <c r="F20" s="104"/>
      <c r="G20" s="104"/>
      <c r="H20" s="104"/>
      <c r="I20" s="104"/>
      <c r="J20" s="104"/>
    </row>
    <row r="21" ht="14.25">
      <c r="A21" s="71"/>
    </row>
    <row r="22" ht="14.25">
      <c r="A22" s="71"/>
    </row>
  </sheetData>
  <sheetProtection/>
  <mergeCells count="25">
    <mergeCell ref="A17:B17"/>
    <mergeCell ref="A18:B18"/>
    <mergeCell ref="A19:B19"/>
    <mergeCell ref="A20:J20"/>
    <mergeCell ref="C5:C6"/>
    <mergeCell ref="D4:D6"/>
    <mergeCell ref="E4:E6"/>
    <mergeCell ref="F4:F6"/>
    <mergeCell ref="G4:G6"/>
    <mergeCell ref="H4:H6"/>
    <mergeCell ref="A11:B11"/>
    <mergeCell ref="A12:B12"/>
    <mergeCell ref="A13:B13"/>
    <mergeCell ref="A14:B14"/>
    <mergeCell ref="A15:B15"/>
    <mergeCell ref="A16:B16"/>
    <mergeCell ref="A1:J1"/>
    <mergeCell ref="A4:C4"/>
    <mergeCell ref="A7:C7"/>
    <mergeCell ref="A8:C8"/>
    <mergeCell ref="A9:B9"/>
    <mergeCell ref="A10:B10"/>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A3" sqref="A3"/>
    </sheetView>
  </sheetViews>
  <sheetFormatPr defaultColWidth="9.00390625" defaultRowHeight="14.25"/>
  <cols>
    <col min="1" max="1" width="5.625" style="59" customWidth="1"/>
    <col min="2" max="2" width="4.75390625" style="59" customWidth="1"/>
    <col min="3" max="3" width="10.375" style="59" customWidth="1"/>
    <col min="4" max="4" width="14.375" style="59" customWidth="1"/>
    <col min="5" max="9" width="14.625" style="59" customWidth="1"/>
    <col min="10" max="10" width="9.00390625" style="59" customWidth="1"/>
    <col min="11" max="11" width="12.625" style="59" customWidth="1"/>
    <col min="12" max="16384" width="9.00390625" style="59" customWidth="1"/>
  </cols>
  <sheetData>
    <row r="1" spans="1:9" s="56" customFormat="1" ht="21.75">
      <c r="A1" s="94" t="s">
        <v>84</v>
      </c>
      <c r="B1" s="94"/>
      <c r="C1" s="94"/>
      <c r="D1" s="94"/>
      <c r="E1" s="94"/>
      <c r="F1" s="94"/>
      <c r="G1" s="94"/>
      <c r="H1" s="94"/>
      <c r="I1" s="94"/>
    </row>
    <row r="2" spans="1:9" ht="14.25">
      <c r="A2" s="60"/>
      <c r="B2" s="60"/>
      <c r="C2" s="60"/>
      <c r="D2" s="60"/>
      <c r="E2" s="60"/>
      <c r="F2" s="60"/>
      <c r="G2" s="60"/>
      <c r="H2" s="60"/>
      <c r="I2" s="4" t="s">
        <v>85</v>
      </c>
    </row>
    <row r="3" spans="1:9" ht="14.25">
      <c r="A3" s="5" t="s">
        <v>2</v>
      </c>
      <c r="B3" s="60"/>
      <c r="C3" s="60"/>
      <c r="D3" s="60"/>
      <c r="E3" s="60"/>
      <c r="F3" s="61"/>
      <c r="G3" s="60"/>
      <c r="H3" s="60"/>
      <c r="I3" s="4" t="s">
        <v>3</v>
      </c>
    </row>
    <row r="4" spans="1:10" s="57" customFormat="1" ht="22.5" customHeight="1">
      <c r="A4" s="95" t="s">
        <v>6</v>
      </c>
      <c r="B4" s="96"/>
      <c r="C4" s="96"/>
      <c r="D4" s="95" t="s">
        <v>47</v>
      </c>
      <c r="E4" s="95" t="s">
        <v>86</v>
      </c>
      <c r="F4" s="110" t="s">
        <v>87</v>
      </c>
      <c r="G4" s="110" t="s">
        <v>88</v>
      </c>
      <c r="H4" s="107" t="s">
        <v>89</v>
      </c>
      <c r="I4" s="110" t="s">
        <v>90</v>
      </c>
      <c r="J4" s="68"/>
    </row>
    <row r="5" spans="1:10" s="57" customFormat="1" ht="22.5" customHeight="1">
      <c r="A5" s="107" t="s">
        <v>69</v>
      </c>
      <c r="B5" s="96"/>
      <c r="C5" s="95" t="s">
        <v>70</v>
      </c>
      <c r="D5" s="96"/>
      <c r="E5" s="96"/>
      <c r="F5" s="107"/>
      <c r="G5" s="107"/>
      <c r="H5" s="107"/>
      <c r="I5" s="107"/>
      <c r="J5" s="68"/>
    </row>
    <row r="6" spans="1:10" s="57" customFormat="1" ht="22.5" customHeight="1">
      <c r="A6" s="96"/>
      <c r="B6" s="96"/>
      <c r="C6" s="96"/>
      <c r="D6" s="96"/>
      <c r="E6" s="96"/>
      <c r="F6" s="107"/>
      <c r="G6" s="107"/>
      <c r="H6" s="107"/>
      <c r="I6" s="107"/>
      <c r="J6" s="68"/>
    </row>
    <row r="7" spans="1:10" s="58" customFormat="1" ht="22.5" customHeight="1">
      <c r="A7" s="108" t="s">
        <v>71</v>
      </c>
      <c r="B7" s="109"/>
      <c r="C7" s="109"/>
      <c r="D7" s="85" t="s">
        <v>10</v>
      </c>
      <c r="E7" s="85" t="s">
        <v>11</v>
      </c>
      <c r="F7" s="85" t="s">
        <v>19</v>
      </c>
      <c r="G7" s="63" t="s">
        <v>23</v>
      </c>
      <c r="H7" s="63" t="s">
        <v>27</v>
      </c>
      <c r="I7" s="63" t="s">
        <v>31</v>
      </c>
      <c r="J7" s="69"/>
    </row>
    <row r="8" spans="1:10" ht="22.5" customHeight="1">
      <c r="A8" s="97" t="s">
        <v>72</v>
      </c>
      <c r="B8" s="98"/>
      <c r="C8" s="98"/>
      <c r="D8" s="64">
        <v>440.79</v>
      </c>
      <c r="E8" s="64">
        <f>E9+E12+E17</f>
        <v>303.75</v>
      </c>
      <c r="F8" s="64">
        <v>137.04</v>
      </c>
      <c r="G8" s="65"/>
      <c r="H8" s="65"/>
      <c r="I8" s="65"/>
      <c r="J8" s="70"/>
    </row>
    <row r="9" spans="1:10" ht="22.5" customHeight="1">
      <c r="A9" s="99">
        <v>208</v>
      </c>
      <c r="B9" s="100"/>
      <c r="C9" s="35" t="s">
        <v>73</v>
      </c>
      <c r="D9" s="64">
        <v>3.33</v>
      </c>
      <c r="E9" s="64">
        <v>3.33</v>
      </c>
      <c r="F9" s="64">
        <v>0</v>
      </c>
      <c r="G9" s="65"/>
      <c r="H9" s="65"/>
      <c r="I9" s="65"/>
      <c r="J9" s="70"/>
    </row>
    <row r="10" spans="1:10" ht="22.5" customHeight="1">
      <c r="A10" s="99">
        <v>20808</v>
      </c>
      <c r="B10" s="100"/>
      <c r="C10" s="35" t="s">
        <v>74</v>
      </c>
      <c r="D10" s="64">
        <v>3.33</v>
      </c>
      <c r="E10" s="64">
        <v>3.33</v>
      </c>
      <c r="F10" s="64">
        <v>0</v>
      </c>
      <c r="G10" s="65"/>
      <c r="H10" s="65"/>
      <c r="I10" s="65"/>
      <c r="J10" s="70"/>
    </row>
    <row r="11" spans="1:10" ht="22.5" customHeight="1">
      <c r="A11" s="99">
        <v>2080801</v>
      </c>
      <c r="B11" s="100"/>
      <c r="C11" s="35" t="s">
        <v>75</v>
      </c>
      <c r="D11" s="64">
        <v>3.33</v>
      </c>
      <c r="E11" s="64">
        <v>3.33</v>
      </c>
      <c r="F11" s="64">
        <v>0</v>
      </c>
      <c r="G11" s="65"/>
      <c r="H11" s="65"/>
      <c r="I11" s="65"/>
      <c r="J11" s="70"/>
    </row>
    <row r="12" spans="1:10" ht="22.5" customHeight="1">
      <c r="A12" s="99">
        <v>213</v>
      </c>
      <c r="B12" s="100"/>
      <c r="C12" s="35" t="s">
        <v>76</v>
      </c>
      <c r="D12" s="64">
        <v>307.75</v>
      </c>
      <c r="E12" s="64">
        <v>221.21</v>
      </c>
      <c r="F12" s="64">
        <v>86.53</v>
      </c>
      <c r="G12" s="65"/>
      <c r="H12" s="65"/>
      <c r="I12" s="65"/>
      <c r="J12" s="70"/>
    </row>
    <row r="13" spans="1:10" ht="22.5" customHeight="1">
      <c r="A13" s="99">
        <v>21303</v>
      </c>
      <c r="B13" s="100"/>
      <c r="C13" s="35" t="s">
        <v>77</v>
      </c>
      <c r="D13" s="64">
        <v>307.75</v>
      </c>
      <c r="E13" s="64">
        <v>221.21</v>
      </c>
      <c r="F13" s="64">
        <v>86.53</v>
      </c>
      <c r="G13" s="65"/>
      <c r="H13" s="65"/>
      <c r="I13" s="65"/>
      <c r="J13" s="70"/>
    </row>
    <row r="14" spans="1:10" ht="22.5" customHeight="1">
      <c r="A14" s="101">
        <v>2130301</v>
      </c>
      <c r="B14" s="102"/>
      <c r="C14" s="35" t="s">
        <v>78</v>
      </c>
      <c r="D14" s="64">
        <v>269.6</v>
      </c>
      <c r="E14" s="64">
        <v>183.07</v>
      </c>
      <c r="F14" s="64">
        <v>86.53</v>
      </c>
      <c r="G14" s="65"/>
      <c r="H14" s="65"/>
      <c r="I14" s="65"/>
      <c r="J14" s="70"/>
    </row>
    <row r="15" spans="1:10" ht="22.5" customHeight="1">
      <c r="A15" s="101">
        <v>2130306</v>
      </c>
      <c r="B15" s="102"/>
      <c r="C15" s="35" t="s">
        <v>79</v>
      </c>
      <c r="D15" s="64">
        <v>34.39</v>
      </c>
      <c r="E15" s="64">
        <v>34.39</v>
      </c>
      <c r="F15" s="64">
        <v>0</v>
      </c>
      <c r="G15" s="65"/>
      <c r="H15" s="65"/>
      <c r="I15" s="65"/>
      <c r="J15" s="70"/>
    </row>
    <row r="16" spans="1:10" ht="22.5" customHeight="1">
      <c r="A16" s="101">
        <v>2130399</v>
      </c>
      <c r="B16" s="102"/>
      <c r="C16" s="35" t="s">
        <v>80</v>
      </c>
      <c r="D16" s="64">
        <v>3.76</v>
      </c>
      <c r="E16" s="64">
        <v>3.76</v>
      </c>
      <c r="F16" s="64">
        <v>0</v>
      </c>
      <c r="G16" s="65"/>
      <c r="H16" s="65"/>
      <c r="I16" s="65"/>
      <c r="J16" s="70"/>
    </row>
    <row r="17" spans="1:10" ht="22.5" customHeight="1">
      <c r="A17" s="101">
        <v>229</v>
      </c>
      <c r="B17" s="102"/>
      <c r="C17" s="35" t="s">
        <v>81</v>
      </c>
      <c r="D17" s="64">
        <v>129.71</v>
      </c>
      <c r="E17" s="64">
        <v>79.21</v>
      </c>
      <c r="F17" s="64">
        <v>50.51</v>
      </c>
      <c r="G17" s="65"/>
      <c r="H17" s="65"/>
      <c r="I17" s="65"/>
      <c r="J17" s="70"/>
    </row>
    <row r="18" spans="1:10" ht="22.5" customHeight="1">
      <c r="A18" s="101">
        <v>22999</v>
      </c>
      <c r="B18" s="102"/>
      <c r="C18" s="35" t="s">
        <v>81</v>
      </c>
      <c r="D18" s="64">
        <v>129.71</v>
      </c>
      <c r="E18" s="64">
        <v>79.21</v>
      </c>
      <c r="F18" s="64">
        <v>50.51</v>
      </c>
      <c r="G18" s="65"/>
      <c r="H18" s="65"/>
      <c r="I18" s="65"/>
      <c r="J18" s="70"/>
    </row>
    <row r="19" spans="1:10" ht="22.5" customHeight="1">
      <c r="A19" s="99">
        <v>2299999</v>
      </c>
      <c r="B19" s="100"/>
      <c r="C19" s="35" t="s">
        <v>82</v>
      </c>
      <c r="D19" s="64">
        <v>129.71</v>
      </c>
      <c r="E19" s="64">
        <v>79.21</v>
      </c>
      <c r="F19" s="64">
        <v>50.51</v>
      </c>
      <c r="G19" s="65"/>
      <c r="H19" s="65"/>
      <c r="I19" s="65"/>
      <c r="J19" s="70"/>
    </row>
    <row r="20" spans="1:9" ht="31.5" customHeight="1">
      <c r="A20" s="103" t="s">
        <v>91</v>
      </c>
      <c r="B20" s="104"/>
      <c r="C20" s="104"/>
      <c r="D20" s="104"/>
      <c r="E20" s="104"/>
      <c r="F20" s="104"/>
      <c r="G20" s="104"/>
      <c r="H20" s="104"/>
      <c r="I20" s="104"/>
    </row>
    <row r="21" ht="14.25">
      <c r="A21" s="66"/>
    </row>
    <row r="22" ht="14.25">
      <c r="A22" s="67"/>
    </row>
    <row r="23" ht="14.25">
      <c r="A23" s="67"/>
    </row>
  </sheetData>
  <sheetProtection/>
  <mergeCells count="24">
    <mergeCell ref="A17:B17"/>
    <mergeCell ref="A18:B18"/>
    <mergeCell ref="A19:B19"/>
    <mergeCell ref="A20:I20"/>
    <mergeCell ref="C5:C6"/>
    <mergeCell ref="D4:D6"/>
    <mergeCell ref="E4:E6"/>
    <mergeCell ref="F4:F6"/>
    <mergeCell ref="G4:G6"/>
    <mergeCell ref="H4:H6"/>
    <mergeCell ref="A11:B11"/>
    <mergeCell ref="A12:B12"/>
    <mergeCell ref="A13:B13"/>
    <mergeCell ref="A14:B14"/>
    <mergeCell ref="A15:B15"/>
    <mergeCell ref="A16:B16"/>
    <mergeCell ref="A1:I1"/>
    <mergeCell ref="A4:C4"/>
    <mergeCell ref="A7:C7"/>
    <mergeCell ref="A8:C8"/>
    <mergeCell ref="A9:B9"/>
    <mergeCell ref="A10:B10"/>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F16" sqref="F16"/>
    </sheetView>
  </sheetViews>
  <sheetFormatPr defaultColWidth="9.00390625" defaultRowHeight="14.25"/>
  <cols>
    <col min="1" max="1" width="36.375" style="38" customWidth="1"/>
    <col min="2" max="2" width="4.00390625" style="38" customWidth="1"/>
    <col min="3" max="3" width="15.625" style="38" customWidth="1"/>
    <col min="4" max="4" width="35.75390625" style="38" customWidth="1"/>
    <col min="5" max="5" width="3.50390625" style="38" customWidth="1"/>
    <col min="6" max="6" width="15.625" style="38" customWidth="1"/>
    <col min="7" max="8" width="13.875" style="38" customWidth="1"/>
    <col min="9" max="9" width="15.625" style="38" customWidth="1"/>
    <col min="10" max="11" width="9.00390625" style="39" customWidth="1"/>
    <col min="12" max="16384" width="9.00390625" style="38" customWidth="1"/>
  </cols>
  <sheetData>
    <row r="1" ht="14.25">
      <c r="A1" s="40"/>
    </row>
    <row r="2" spans="1:11" s="36" customFormat="1" ht="18" customHeight="1">
      <c r="A2" s="89" t="s">
        <v>92</v>
      </c>
      <c r="B2" s="89"/>
      <c r="C2" s="89"/>
      <c r="D2" s="89"/>
      <c r="E2" s="89"/>
      <c r="F2" s="89"/>
      <c r="G2" s="89"/>
      <c r="H2" s="89"/>
      <c r="I2" s="89"/>
      <c r="J2" s="53"/>
      <c r="K2" s="53"/>
    </row>
    <row r="3" spans="1:9" ht="9.75" customHeight="1">
      <c r="A3" s="41"/>
      <c r="B3" s="41"/>
      <c r="C3" s="41"/>
      <c r="D3" s="41"/>
      <c r="E3" s="41"/>
      <c r="F3" s="41"/>
      <c r="G3" s="41"/>
      <c r="H3" s="41"/>
      <c r="I3" s="4" t="s">
        <v>93</v>
      </c>
    </row>
    <row r="4" spans="1:9" ht="15" customHeight="1">
      <c r="A4" s="5" t="s">
        <v>2</v>
      </c>
      <c r="B4" s="41"/>
      <c r="C4" s="41"/>
      <c r="D4" s="41"/>
      <c r="E4" s="41"/>
      <c r="F4" s="41"/>
      <c r="G4" s="41"/>
      <c r="H4" s="41"/>
      <c r="I4" s="4" t="s">
        <v>3</v>
      </c>
    </row>
    <row r="5" spans="1:11" s="37" customFormat="1" ht="19.5" customHeight="1">
      <c r="A5" s="90" t="s">
        <v>4</v>
      </c>
      <c r="B5" s="91"/>
      <c r="C5" s="91"/>
      <c r="D5" s="90" t="s">
        <v>5</v>
      </c>
      <c r="E5" s="91"/>
      <c r="F5" s="91"/>
      <c r="G5" s="91"/>
      <c r="H5" s="91"/>
      <c r="I5" s="91"/>
      <c r="J5" s="54"/>
      <c r="K5" s="54"/>
    </row>
    <row r="6" spans="1:11" s="37" customFormat="1" ht="31.5" customHeight="1">
      <c r="A6" s="86" t="s">
        <v>6</v>
      </c>
      <c r="B6" s="87" t="s">
        <v>7</v>
      </c>
      <c r="C6" s="43" t="s">
        <v>94</v>
      </c>
      <c r="D6" s="86" t="s">
        <v>6</v>
      </c>
      <c r="E6" s="87" t="s">
        <v>7</v>
      </c>
      <c r="F6" s="43" t="s">
        <v>72</v>
      </c>
      <c r="G6" s="44" t="s">
        <v>95</v>
      </c>
      <c r="H6" s="44" t="s">
        <v>96</v>
      </c>
      <c r="I6" s="44" t="s">
        <v>97</v>
      </c>
      <c r="J6" s="54"/>
      <c r="K6" s="54"/>
    </row>
    <row r="7" spans="1:11" s="37" customFormat="1" ht="19.5" customHeight="1">
      <c r="A7" s="86" t="s">
        <v>9</v>
      </c>
      <c r="B7" s="43"/>
      <c r="C7" s="86" t="s">
        <v>10</v>
      </c>
      <c r="D7" s="86" t="s">
        <v>9</v>
      </c>
      <c r="E7" s="43"/>
      <c r="F7" s="45">
        <v>2</v>
      </c>
      <c r="G7" s="45">
        <v>3</v>
      </c>
      <c r="H7" s="45" t="s">
        <v>23</v>
      </c>
      <c r="I7" s="45" t="s">
        <v>27</v>
      </c>
      <c r="J7" s="54"/>
      <c r="K7" s="54"/>
    </row>
    <row r="8" spans="1:11" s="37" customFormat="1" ht="19.5" customHeight="1">
      <c r="A8" s="79" t="s">
        <v>98</v>
      </c>
      <c r="B8" s="88" t="s">
        <v>10</v>
      </c>
      <c r="C8" s="48">
        <v>308.97</v>
      </c>
      <c r="D8" s="79" t="s">
        <v>13</v>
      </c>
      <c r="E8" s="49">
        <v>15</v>
      </c>
      <c r="F8" s="49"/>
      <c r="G8" s="49"/>
      <c r="H8" s="49"/>
      <c r="I8" s="48"/>
      <c r="J8" s="54"/>
      <c r="K8" s="54"/>
    </row>
    <row r="9" spans="1:11" s="37" customFormat="1" ht="19.5" customHeight="1">
      <c r="A9" s="46" t="s">
        <v>99</v>
      </c>
      <c r="B9" s="88" t="s">
        <v>11</v>
      </c>
      <c r="C9" s="48"/>
      <c r="D9" s="79" t="s">
        <v>16</v>
      </c>
      <c r="E9" s="49">
        <v>16</v>
      </c>
      <c r="F9" s="49"/>
      <c r="G9" s="49"/>
      <c r="H9" s="49"/>
      <c r="I9" s="48"/>
      <c r="J9" s="54"/>
      <c r="K9" s="54"/>
    </row>
    <row r="10" spans="1:11" s="37" customFormat="1" ht="19.5" customHeight="1">
      <c r="A10" s="46" t="s">
        <v>100</v>
      </c>
      <c r="B10" s="88" t="s">
        <v>19</v>
      </c>
      <c r="C10" s="48"/>
      <c r="D10" s="79" t="s">
        <v>20</v>
      </c>
      <c r="E10" s="49">
        <v>17</v>
      </c>
      <c r="F10" s="49"/>
      <c r="G10" s="49"/>
      <c r="H10" s="49"/>
      <c r="I10" s="48"/>
      <c r="J10" s="54"/>
      <c r="K10" s="54"/>
    </row>
    <row r="11" spans="1:11" s="37" customFormat="1" ht="19.5" customHeight="1">
      <c r="A11" s="46"/>
      <c r="B11" s="88" t="s">
        <v>23</v>
      </c>
      <c r="C11" s="48"/>
      <c r="D11" s="79" t="s">
        <v>24</v>
      </c>
      <c r="E11" s="49">
        <v>18</v>
      </c>
      <c r="F11" s="49"/>
      <c r="G11" s="49"/>
      <c r="H11" s="49"/>
      <c r="I11" s="48"/>
      <c r="J11" s="54"/>
      <c r="K11" s="54"/>
    </row>
    <row r="12" spans="1:11" s="37" customFormat="1" ht="19.5" customHeight="1">
      <c r="A12" s="46"/>
      <c r="B12" s="88" t="s">
        <v>27</v>
      </c>
      <c r="C12" s="48"/>
      <c r="D12" s="79" t="s">
        <v>28</v>
      </c>
      <c r="E12" s="49">
        <v>19</v>
      </c>
      <c r="F12" s="49"/>
      <c r="G12" s="49"/>
      <c r="H12" s="49"/>
      <c r="I12" s="48"/>
      <c r="J12" s="54"/>
      <c r="K12" s="54"/>
    </row>
    <row r="13" spans="1:11" s="37" customFormat="1" ht="19.5" customHeight="1">
      <c r="A13" s="46"/>
      <c r="B13" s="88" t="s">
        <v>31</v>
      </c>
      <c r="C13" s="48"/>
      <c r="D13" s="79" t="s">
        <v>32</v>
      </c>
      <c r="E13" s="49">
        <v>20</v>
      </c>
      <c r="F13" s="49"/>
      <c r="G13" s="49"/>
      <c r="H13" s="49"/>
      <c r="I13" s="48"/>
      <c r="J13" s="54"/>
      <c r="K13" s="54"/>
    </row>
    <row r="14" spans="1:11" s="37" customFormat="1" ht="19.5" customHeight="1">
      <c r="A14" s="46"/>
      <c r="B14" s="88" t="s">
        <v>35</v>
      </c>
      <c r="C14" s="48"/>
      <c r="D14" s="50" t="s">
        <v>101</v>
      </c>
      <c r="E14" s="49">
        <v>21</v>
      </c>
      <c r="F14" s="49">
        <v>3.33</v>
      </c>
      <c r="G14" s="49">
        <v>3.33</v>
      </c>
      <c r="H14" s="49"/>
      <c r="I14" s="48"/>
      <c r="J14" s="54"/>
      <c r="K14" s="54"/>
    </row>
    <row r="15" spans="1:11" s="37" customFormat="1" ht="19.5" customHeight="1">
      <c r="A15" s="46"/>
      <c r="B15" s="88" t="s">
        <v>39</v>
      </c>
      <c r="C15" s="46"/>
      <c r="D15" s="50" t="s">
        <v>102</v>
      </c>
      <c r="E15" s="49">
        <v>22</v>
      </c>
      <c r="F15" s="49">
        <v>307.75</v>
      </c>
      <c r="G15" s="49">
        <v>307.75</v>
      </c>
      <c r="H15" s="49"/>
      <c r="I15" s="47"/>
      <c r="J15" s="54"/>
      <c r="K15" s="54"/>
    </row>
    <row r="16" spans="1:11" s="37" customFormat="1" ht="19.5" customHeight="1">
      <c r="A16" s="82" t="s">
        <v>45</v>
      </c>
      <c r="B16" s="88" t="s">
        <v>42</v>
      </c>
      <c r="C16" s="48">
        <f>SUM(C8:C15)</f>
        <v>308.97</v>
      </c>
      <c r="D16" s="82" t="s">
        <v>47</v>
      </c>
      <c r="E16" s="49">
        <v>23</v>
      </c>
      <c r="F16" s="49">
        <f>SUM(F14:F15)</f>
        <v>311.08</v>
      </c>
      <c r="G16" s="49">
        <f>SUM(G14:G15)</f>
        <v>311.08</v>
      </c>
      <c r="H16" s="49"/>
      <c r="I16" s="52"/>
      <c r="J16" s="54"/>
      <c r="K16" s="54"/>
    </row>
    <row r="17" spans="1:11" s="37" customFormat="1" ht="19.5" customHeight="1">
      <c r="A17" s="47" t="s">
        <v>103</v>
      </c>
      <c r="B17" s="88" t="s">
        <v>46</v>
      </c>
      <c r="C17" s="48">
        <v>2.11</v>
      </c>
      <c r="D17" s="47" t="s">
        <v>104</v>
      </c>
      <c r="E17" s="49">
        <v>24</v>
      </c>
      <c r="F17" s="49"/>
      <c r="G17" s="49"/>
      <c r="H17" s="49"/>
      <c r="I17" s="55"/>
      <c r="J17" s="54"/>
      <c r="K17" s="54"/>
    </row>
    <row r="18" spans="1:11" s="37" customFormat="1" ht="19.5" customHeight="1">
      <c r="A18" s="47" t="s">
        <v>105</v>
      </c>
      <c r="B18" s="88" t="s">
        <v>50</v>
      </c>
      <c r="C18" s="48"/>
      <c r="D18" s="46"/>
      <c r="E18" s="49">
        <v>25</v>
      </c>
      <c r="F18" s="49"/>
      <c r="G18" s="49"/>
      <c r="H18" s="49"/>
      <c r="I18" s="55"/>
      <c r="J18" s="54"/>
      <c r="K18" s="54"/>
    </row>
    <row r="19" spans="1:11" s="37" customFormat="1" ht="19.5" customHeight="1">
      <c r="A19" s="47" t="s">
        <v>106</v>
      </c>
      <c r="B19" s="88" t="s">
        <v>54</v>
      </c>
      <c r="C19" s="48"/>
      <c r="D19" s="46"/>
      <c r="E19" s="49">
        <v>26</v>
      </c>
      <c r="F19" s="49"/>
      <c r="G19" s="49"/>
      <c r="H19" s="49"/>
      <c r="I19" s="55"/>
      <c r="J19" s="54"/>
      <c r="K19" s="54"/>
    </row>
    <row r="20" spans="1:11" s="37" customFormat="1" ht="19.5" customHeight="1">
      <c r="A20" s="47" t="s">
        <v>107</v>
      </c>
      <c r="B20" s="88" t="s">
        <v>58</v>
      </c>
      <c r="C20" s="48"/>
      <c r="D20" s="46"/>
      <c r="E20" s="49">
        <v>27</v>
      </c>
      <c r="F20" s="49"/>
      <c r="G20" s="49"/>
      <c r="H20" s="49"/>
      <c r="I20" s="55"/>
      <c r="J20" s="54"/>
      <c r="K20" s="54"/>
    </row>
    <row r="21" spans="1:9" ht="19.5" customHeight="1">
      <c r="A21" s="83" t="s">
        <v>57</v>
      </c>
      <c r="B21" s="80" t="s">
        <v>14</v>
      </c>
      <c r="C21" s="48">
        <f>SUM(C16:C20)</f>
        <v>311.08000000000004</v>
      </c>
      <c r="D21" s="83" t="s">
        <v>57</v>
      </c>
      <c r="E21" s="51">
        <v>28</v>
      </c>
      <c r="F21" s="51">
        <f>F16+F17</f>
        <v>311.08</v>
      </c>
      <c r="G21" s="51">
        <f>G16+G17</f>
        <v>311.08</v>
      </c>
      <c r="H21" s="52"/>
      <c r="I21" s="52"/>
    </row>
    <row r="22" spans="1:9" ht="29.25" customHeight="1">
      <c r="A22" s="92" t="s">
        <v>108</v>
      </c>
      <c r="B22" s="93"/>
      <c r="C22" s="93"/>
      <c r="D22" s="93"/>
      <c r="E22" s="93"/>
      <c r="F22" s="93"/>
      <c r="G22" s="93"/>
      <c r="H22" s="93"/>
      <c r="I22" s="93"/>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7"/>
  <sheetViews>
    <sheetView workbookViewId="0" topLeftCell="A1">
      <selection activeCell="E9" sqref="E9"/>
    </sheetView>
  </sheetViews>
  <sheetFormatPr defaultColWidth="9.00390625" defaultRowHeight="14.25"/>
  <cols>
    <col min="1" max="1" width="5.00390625" style="1" customWidth="1"/>
    <col min="2" max="2" width="8.25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111" t="s">
        <v>109</v>
      </c>
      <c r="B1" s="111"/>
      <c r="C1" s="111"/>
      <c r="D1" s="111"/>
      <c r="E1" s="111"/>
      <c r="F1" s="111"/>
    </row>
    <row r="2" spans="1:6" ht="10.5" customHeight="1">
      <c r="A2" s="2"/>
      <c r="B2" s="2"/>
      <c r="C2" s="2"/>
      <c r="D2" s="3"/>
      <c r="E2" s="3"/>
      <c r="F2" s="4" t="s">
        <v>110</v>
      </c>
    </row>
    <row r="3" spans="1:6" ht="18" customHeight="1">
      <c r="A3" s="5" t="s">
        <v>2</v>
      </c>
      <c r="B3" s="2"/>
      <c r="C3" s="2"/>
      <c r="D3" s="18"/>
      <c r="E3" s="18"/>
      <c r="F3" s="4" t="s">
        <v>3</v>
      </c>
    </row>
    <row r="4" spans="1:6" ht="33.75" customHeight="1">
      <c r="A4" s="112" t="s">
        <v>111</v>
      </c>
      <c r="B4" s="112"/>
      <c r="C4" s="112"/>
      <c r="D4" s="113" t="s">
        <v>112</v>
      </c>
      <c r="E4" s="113"/>
      <c r="F4" s="113"/>
    </row>
    <row r="5" spans="1:6" ht="19.5" customHeight="1">
      <c r="A5" s="112" t="s">
        <v>69</v>
      </c>
      <c r="B5" s="112"/>
      <c r="C5" s="112" t="s">
        <v>70</v>
      </c>
      <c r="D5" s="113" t="s">
        <v>113</v>
      </c>
      <c r="E5" s="113" t="s">
        <v>114</v>
      </c>
      <c r="F5" s="113" t="s">
        <v>87</v>
      </c>
    </row>
    <row r="6" spans="1:6" ht="19.5" customHeight="1">
      <c r="A6" s="112"/>
      <c r="B6" s="112"/>
      <c r="C6" s="112"/>
      <c r="D6" s="113"/>
      <c r="E6" s="113"/>
      <c r="F6" s="113"/>
    </row>
    <row r="7" spans="1:6" ht="19.5" customHeight="1">
      <c r="A7" s="112"/>
      <c r="B7" s="112"/>
      <c r="C7" s="112"/>
      <c r="D7" s="113"/>
      <c r="E7" s="113"/>
      <c r="F7" s="113"/>
    </row>
    <row r="8" spans="1:6" ht="21.75" customHeight="1">
      <c r="A8" s="112" t="s">
        <v>71</v>
      </c>
      <c r="B8" s="112"/>
      <c r="C8" s="112"/>
      <c r="D8" s="7">
        <v>1</v>
      </c>
      <c r="E8" s="7">
        <v>2</v>
      </c>
      <c r="F8" s="7">
        <v>3</v>
      </c>
    </row>
    <row r="9" spans="1:6" ht="21.75" customHeight="1">
      <c r="A9" s="112" t="s">
        <v>72</v>
      </c>
      <c r="B9" s="112"/>
      <c r="C9" s="112"/>
      <c r="D9" s="34">
        <f>E9+F9</f>
        <v>311.08000000000004</v>
      </c>
      <c r="E9" s="142">
        <f>E10+E13</f>
        <v>224.55</v>
      </c>
      <c r="F9" s="34">
        <v>86.53</v>
      </c>
    </row>
    <row r="10" spans="1:6" ht="21.75" customHeight="1">
      <c r="A10" s="114">
        <v>208</v>
      </c>
      <c r="B10" s="115"/>
      <c r="C10" s="35" t="s">
        <v>73</v>
      </c>
      <c r="D10" s="10">
        <v>3.33</v>
      </c>
      <c r="E10" s="11">
        <v>3.33</v>
      </c>
      <c r="F10" s="10"/>
    </row>
    <row r="11" spans="1:6" ht="21.75" customHeight="1">
      <c r="A11" s="114">
        <v>20808</v>
      </c>
      <c r="B11" s="115"/>
      <c r="C11" s="35" t="s">
        <v>74</v>
      </c>
      <c r="D11" s="10">
        <v>3.33</v>
      </c>
      <c r="E11" s="10">
        <v>3.33</v>
      </c>
      <c r="F11" s="10"/>
    </row>
    <row r="12" spans="1:6" ht="21.75" customHeight="1">
      <c r="A12" s="114">
        <v>2080801</v>
      </c>
      <c r="B12" s="115"/>
      <c r="C12" s="35" t="s">
        <v>75</v>
      </c>
      <c r="D12" s="10">
        <v>3.33</v>
      </c>
      <c r="E12" s="10">
        <v>3.33</v>
      </c>
      <c r="F12" s="10"/>
    </row>
    <row r="13" spans="1:6" ht="21.75" customHeight="1">
      <c r="A13" s="112">
        <v>213</v>
      </c>
      <c r="B13" s="112"/>
      <c r="C13" s="35" t="s">
        <v>76</v>
      </c>
      <c r="D13" s="10">
        <v>307.75</v>
      </c>
      <c r="E13" s="10">
        <v>221.22</v>
      </c>
      <c r="F13" s="10">
        <v>86.53</v>
      </c>
    </row>
    <row r="14" spans="1:6" ht="21.75" customHeight="1">
      <c r="A14" s="112">
        <v>21303</v>
      </c>
      <c r="B14" s="112"/>
      <c r="C14" s="35" t="s">
        <v>77</v>
      </c>
      <c r="D14" s="10">
        <f>E14+F14</f>
        <v>307.75</v>
      </c>
      <c r="E14" s="10">
        <v>221.22</v>
      </c>
      <c r="F14" s="10">
        <v>86.53</v>
      </c>
    </row>
    <row r="15" spans="1:6" ht="21.75" customHeight="1">
      <c r="A15" s="114"/>
      <c r="B15" s="115"/>
      <c r="C15" s="35"/>
      <c r="D15" s="10"/>
      <c r="E15" s="10"/>
      <c r="F15" s="10"/>
    </row>
    <row r="16" spans="1:6" ht="21.75" customHeight="1">
      <c r="A16" s="114"/>
      <c r="B16" s="115"/>
      <c r="C16" s="35"/>
      <c r="D16" s="10"/>
      <c r="E16" s="10"/>
      <c r="F16" s="10"/>
    </row>
    <row r="17" spans="1:6" ht="46.5" customHeight="1">
      <c r="A17" s="116" t="s">
        <v>115</v>
      </c>
      <c r="B17" s="117"/>
      <c r="C17" s="117"/>
      <c r="D17" s="117"/>
      <c r="E17" s="117"/>
      <c r="F17" s="117"/>
    </row>
  </sheetData>
  <sheetProtection/>
  <mergeCells count="18">
    <mergeCell ref="A17:F17"/>
    <mergeCell ref="C5:C7"/>
    <mergeCell ref="D5:D7"/>
    <mergeCell ref="E5:E7"/>
    <mergeCell ref="F5:F7"/>
    <mergeCell ref="A5:B7"/>
    <mergeCell ref="A11:B11"/>
    <mergeCell ref="A12:B12"/>
    <mergeCell ref="A13:B13"/>
    <mergeCell ref="A14:B14"/>
    <mergeCell ref="A15:B15"/>
    <mergeCell ref="A16:B16"/>
    <mergeCell ref="A1:F1"/>
    <mergeCell ref="A4:C4"/>
    <mergeCell ref="D4:F4"/>
    <mergeCell ref="A8:C8"/>
    <mergeCell ref="A9:C9"/>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tabSelected="1" workbookViewId="0" topLeftCell="A1">
      <selection activeCell="K16" sqref="K16"/>
    </sheetView>
  </sheetViews>
  <sheetFormatPr defaultColWidth="9.00390625" defaultRowHeight="14.25"/>
  <cols>
    <col min="1" max="1" width="8.00390625" style="26" bestFit="1" customWidth="1"/>
    <col min="2" max="2" width="26.875" style="26" customWidth="1"/>
    <col min="3" max="3" width="8.625" style="26" customWidth="1"/>
    <col min="4" max="4" width="8.00390625" style="26" customWidth="1"/>
    <col min="5" max="5" width="19.00390625" style="26" bestFit="1" customWidth="1"/>
    <col min="6" max="6" width="8.625" style="26" customWidth="1"/>
    <col min="7" max="7" width="8.00390625" style="26" customWidth="1"/>
    <col min="8" max="8" width="32.875" style="26" customWidth="1"/>
    <col min="9" max="9" width="8.625" style="26" customWidth="1"/>
    <col min="10" max="10" width="8.50390625" style="26" customWidth="1"/>
    <col min="11" max="16384" width="9.00390625" style="26" customWidth="1"/>
  </cols>
  <sheetData>
    <row r="1" spans="1:9" ht="21.75">
      <c r="A1" s="118" t="s">
        <v>116</v>
      </c>
      <c r="B1" s="119"/>
      <c r="C1" s="119"/>
      <c r="D1" s="119"/>
      <c r="E1" s="119"/>
      <c r="F1" s="119"/>
      <c r="G1" s="119"/>
      <c r="H1" s="119"/>
      <c r="I1" s="119"/>
    </row>
    <row r="2" spans="1:9" s="23" customFormat="1" ht="20.25" customHeight="1">
      <c r="A2" s="2"/>
      <c r="B2" s="2"/>
      <c r="C2" s="2"/>
      <c r="D2" s="3"/>
      <c r="E2" s="3"/>
      <c r="F2" s="3"/>
      <c r="G2" s="3"/>
      <c r="H2" s="3"/>
      <c r="I2" s="32" t="s">
        <v>117</v>
      </c>
    </row>
    <row r="3" spans="1:9" s="24" customFormat="1" ht="15" customHeight="1">
      <c r="A3" s="5" t="s">
        <v>2</v>
      </c>
      <c r="B3" s="27"/>
      <c r="C3" s="27"/>
      <c r="D3" s="27"/>
      <c r="E3" s="27"/>
      <c r="F3" s="27"/>
      <c r="G3" s="27"/>
      <c r="H3" s="27"/>
      <c r="I3" s="33" t="s">
        <v>3</v>
      </c>
    </row>
    <row r="4" spans="1:9" s="25" customFormat="1" ht="30.75" customHeight="1">
      <c r="A4" s="28" t="s">
        <v>118</v>
      </c>
      <c r="B4" s="28" t="s">
        <v>70</v>
      </c>
      <c r="C4" s="28" t="s">
        <v>8</v>
      </c>
      <c r="D4" s="28" t="s">
        <v>118</v>
      </c>
      <c r="E4" s="28" t="s">
        <v>70</v>
      </c>
      <c r="F4" s="28" t="s">
        <v>8</v>
      </c>
      <c r="G4" s="28" t="s">
        <v>118</v>
      </c>
      <c r="H4" s="28" t="s">
        <v>70</v>
      </c>
      <c r="I4" s="28" t="s">
        <v>8</v>
      </c>
    </row>
    <row r="5" spans="1:9" s="25" customFormat="1" ht="12" customHeight="1">
      <c r="A5" s="29">
        <v>301</v>
      </c>
      <c r="B5" s="30" t="s">
        <v>119</v>
      </c>
      <c r="C5" s="30">
        <f>C6+C7+C8+C9+C10+C11+C12+C13+C14+C15+C16+C17+C18</f>
        <v>199.43999999999997</v>
      </c>
      <c r="D5" s="29">
        <v>302</v>
      </c>
      <c r="E5" s="30" t="s">
        <v>120</v>
      </c>
      <c r="F5" s="145">
        <f>F6+F7+F8+F9+F10+F11+F12+F13+F14+F15+F16+F17+F18+F19+F20+F21+F22+F23+F24+F25+F26+F27+F28+F29+F30+F31+F32</f>
        <v>20.200000000000003</v>
      </c>
      <c r="G5" s="29">
        <v>307</v>
      </c>
      <c r="H5" s="30" t="s">
        <v>121</v>
      </c>
      <c r="I5" s="30"/>
    </row>
    <row r="6" spans="1:9" s="25" customFormat="1" ht="12" customHeight="1">
      <c r="A6" s="29">
        <v>30101</v>
      </c>
      <c r="B6" s="30" t="s">
        <v>122</v>
      </c>
      <c r="C6" s="30">
        <v>95.5</v>
      </c>
      <c r="D6" s="29">
        <v>30201</v>
      </c>
      <c r="E6" s="30" t="s">
        <v>123</v>
      </c>
      <c r="F6" s="145">
        <v>1.1</v>
      </c>
      <c r="G6" s="29">
        <v>30701</v>
      </c>
      <c r="H6" s="30" t="s">
        <v>124</v>
      </c>
      <c r="I6" s="30"/>
    </row>
    <row r="7" spans="1:9" s="25" customFormat="1" ht="12" customHeight="1">
      <c r="A7" s="29">
        <v>30102</v>
      </c>
      <c r="B7" s="30" t="s">
        <v>125</v>
      </c>
      <c r="C7" s="30">
        <v>49.31</v>
      </c>
      <c r="D7" s="29">
        <v>30202</v>
      </c>
      <c r="E7" s="30" t="s">
        <v>126</v>
      </c>
      <c r="F7" s="145"/>
      <c r="G7" s="29">
        <v>30702</v>
      </c>
      <c r="H7" s="30" t="s">
        <v>127</v>
      </c>
      <c r="I7" s="30"/>
    </row>
    <row r="8" spans="1:9" s="25" customFormat="1" ht="12" customHeight="1">
      <c r="A8" s="29">
        <v>30103</v>
      </c>
      <c r="B8" s="30" t="s">
        <v>128</v>
      </c>
      <c r="C8" s="30"/>
      <c r="D8" s="29">
        <v>30203</v>
      </c>
      <c r="E8" s="30" t="s">
        <v>129</v>
      </c>
      <c r="F8" s="145">
        <v>0.39</v>
      </c>
      <c r="G8" s="29">
        <v>310</v>
      </c>
      <c r="H8" s="30" t="s">
        <v>130</v>
      </c>
      <c r="I8" s="30"/>
    </row>
    <row r="9" spans="1:9" s="25" customFormat="1" ht="12" customHeight="1">
      <c r="A9" s="29">
        <v>30106</v>
      </c>
      <c r="B9" s="30" t="s">
        <v>131</v>
      </c>
      <c r="C9" s="30"/>
      <c r="D9" s="29">
        <v>30204</v>
      </c>
      <c r="E9" s="30" t="s">
        <v>132</v>
      </c>
      <c r="F9" s="145"/>
      <c r="G9" s="29">
        <v>31001</v>
      </c>
      <c r="H9" s="30" t="s">
        <v>133</v>
      </c>
      <c r="I9" s="30"/>
    </row>
    <row r="10" spans="1:9" s="25" customFormat="1" ht="12" customHeight="1">
      <c r="A10" s="29">
        <v>30107</v>
      </c>
      <c r="B10" s="30" t="s">
        <v>134</v>
      </c>
      <c r="C10" s="30"/>
      <c r="D10" s="29">
        <v>30205</v>
      </c>
      <c r="E10" s="30" t="s">
        <v>135</v>
      </c>
      <c r="F10" s="145"/>
      <c r="G10" s="29">
        <v>31002</v>
      </c>
      <c r="H10" s="30" t="s">
        <v>136</v>
      </c>
      <c r="I10" s="30"/>
    </row>
    <row r="11" spans="1:9" s="25" customFormat="1" ht="12" customHeight="1">
      <c r="A11" s="29">
        <v>30108</v>
      </c>
      <c r="B11" s="30" t="s">
        <v>137</v>
      </c>
      <c r="C11" s="30">
        <v>19.45</v>
      </c>
      <c r="D11" s="29">
        <v>30206</v>
      </c>
      <c r="E11" s="30" t="s">
        <v>138</v>
      </c>
      <c r="F11" s="145">
        <v>1.33</v>
      </c>
      <c r="G11" s="29">
        <v>31003</v>
      </c>
      <c r="H11" s="30" t="s">
        <v>139</v>
      </c>
      <c r="I11" s="30"/>
    </row>
    <row r="12" spans="1:9" s="25" customFormat="1" ht="12" customHeight="1">
      <c r="A12" s="29">
        <v>30109</v>
      </c>
      <c r="B12" s="30" t="s">
        <v>140</v>
      </c>
      <c r="C12" s="30">
        <v>0.51</v>
      </c>
      <c r="D12" s="29">
        <v>30207</v>
      </c>
      <c r="E12" s="30" t="s">
        <v>141</v>
      </c>
      <c r="F12" s="145"/>
      <c r="G12" s="29">
        <v>31005</v>
      </c>
      <c r="H12" s="30" t="s">
        <v>142</v>
      </c>
      <c r="I12" s="30"/>
    </row>
    <row r="13" spans="1:9" s="25" customFormat="1" ht="12" customHeight="1">
      <c r="A13" s="29">
        <v>30110</v>
      </c>
      <c r="B13" s="30" t="s">
        <v>143</v>
      </c>
      <c r="C13" s="30">
        <v>8.37</v>
      </c>
      <c r="D13" s="29">
        <v>30208</v>
      </c>
      <c r="E13" s="30" t="s">
        <v>144</v>
      </c>
      <c r="F13" s="145"/>
      <c r="G13" s="29">
        <v>31006</v>
      </c>
      <c r="H13" s="30" t="s">
        <v>145</v>
      </c>
      <c r="I13" s="30"/>
    </row>
    <row r="14" spans="1:9" s="25" customFormat="1" ht="12" customHeight="1">
      <c r="A14" s="29">
        <v>30111</v>
      </c>
      <c r="B14" s="30" t="s">
        <v>146</v>
      </c>
      <c r="C14" s="30"/>
      <c r="D14" s="29">
        <v>30209</v>
      </c>
      <c r="E14" s="30" t="s">
        <v>147</v>
      </c>
      <c r="F14" s="145">
        <v>0.1</v>
      </c>
      <c r="G14" s="29">
        <v>31007</v>
      </c>
      <c r="H14" s="30" t="s">
        <v>148</v>
      </c>
      <c r="I14" s="30"/>
    </row>
    <row r="15" spans="1:9" s="25" customFormat="1" ht="12" customHeight="1">
      <c r="A15" s="29">
        <v>30112</v>
      </c>
      <c r="B15" s="30" t="s">
        <v>149</v>
      </c>
      <c r="C15" s="30">
        <v>0.48</v>
      </c>
      <c r="D15" s="29">
        <v>30211</v>
      </c>
      <c r="E15" s="30" t="s">
        <v>150</v>
      </c>
      <c r="F15" s="145">
        <v>1.41</v>
      </c>
      <c r="G15" s="29">
        <v>31008</v>
      </c>
      <c r="H15" s="30" t="s">
        <v>151</v>
      </c>
      <c r="I15" s="30"/>
    </row>
    <row r="16" spans="1:9" s="25" customFormat="1" ht="12" customHeight="1">
      <c r="A16" s="29">
        <v>30113</v>
      </c>
      <c r="B16" s="30" t="s">
        <v>152</v>
      </c>
      <c r="C16" s="30">
        <v>14.6</v>
      </c>
      <c r="D16" s="29">
        <v>30212</v>
      </c>
      <c r="E16" s="30" t="s">
        <v>153</v>
      </c>
      <c r="F16" s="145"/>
      <c r="G16" s="29">
        <v>31009</v>
      </c>
      <c r="H16" s="30" t="s">
        <v>154</v>
      </c>
      <c r="I16" s="30"/>
    </row>
    <row r="17" spans="1:9" s="25" customFormat="1" ht="12" customHeight="1">
      <c r="A17" s="29">
        <v>30114</v>
      </c>
      <c r="B17" s="30" t="s">
        <v>155</v>
      </c>
      <c r="C17" s="30">
        <v>2.94</v>
      </c>
      <c r="D17" s="29">
        <v>30213</v>
      </c>
      <c r="E17" s="30" t="s">
        <v>156</v>
      </c>
      <c r="F17" s="145">
        <v>1.59</v>
      </c>
      <c r="G17" s="29">
        <v>31010</v>
      </c>
      <c r="H17" s="30" t="s">
        <v>157</v>
      </c>
      <c r="I17" s="30"/>
    </row>
    <row r="18" spans="1:9" s="25" customFormat="1" ht="12" customHeight="1">
      <c r="A18" s="29">
        <v>30199</v>
      </c>
      <c r="B18" s="30" t="s">
        <v>158</v>
      </c>
      <c r="C18" s="30">
        <v>8.28</v>
      </c>
      <c r="D18" s="29">
        <v>30214</v>
      </c>
      <c r="E18" s="30" t="s">
        <v>159</v>
      </c>
      <c r="F18" s="145"/>
      <c r="G18" s="29">
        <v>31011</v>
      </c>
      <c r="H18" s="30" t="s">
        <v>160</v>
      </c>
      <c r="I18" s="30"/>
    </row>
    <row r="19" spans="1:9" s="25" customFormat="1" ht="12" customHeight="1">
      <c r="A19" s="29">
        <v>303</v>
      </c>
      <c r="B19" s="30" t="s">
        <v>161</v>
      </c>
      <c r="C19" s="30">
        <f>C23+C24</f>
        <v>4.91</v>
      </c>
      <c r="D19" s="29">
        <v>30215</v>
      </c>
      <c r="E19" s="30" t="s">
        <v>162</v>
      </c>
      <c r="F19" s="145"/>
      <c r="G19" s="29">
        <v>31012</v>
      </c>
      <c r="H19" s="30" t="s">
        <v>163</v>
      </c>
      <c r="I19" s="30"/>
    </row>
    <row r="20" spans="1:9" s="25" customFormat="1" ht="12" customHeight="1">
      <c r="A20" s="29">
        <v>30301</v>
      </c>
      <c r="B20" s="30" t="s">
        <v>164</v>
      </c>
      <c r="C20" s="30"/>
      <c r="D20" s="29">
        <v>30216</v>
      </c>
      <c r="E20" s="30" t="s">
        <v>165</v>
      </c>
      <c r="F20" s="145">
        <v>0.96</v>
      </c>
      <c r="G20" s="29">
        <v>31013</v>
      </c>
      <c r="H20" s="30" t="s">
        <v>166</v>
      </c>
      <c r="I20" s="30"/>
    </row>
    <row r="21" spans="1:9" s="25" customFormat="1" ht="12" customHeight="1">
      <c r="A21" s="29">
        <v>30302</v>
      </c>
      <c r="B21" s="30" t="s">
        <v>167</v>
      </c>
      <c r="C21" s="30"/>
      <c r="D21" s="29">
        <v>30217</v>
      </c>
      <c r="E21" s="30" t="s">
        <v>168</v>
      </c>
      <c r="F21" s="145">
        <v>0.27</v>
      </c>
      <c r="G21" s="29">
        <v>31019</v>
      </c>
      <c r="H21" s="30" t="s">
        <v>169</v>
      </c>
      <c r="I21" s="30"/>
    </row>
    <row r="22" spans="1:9" s="25" customFormat="1" ht="12" customHeight="1">
      <c r="A22" s="29">
        <v>30303</v>
      </c>
      <c r="B22" s="30" t="s">
        <v>170</v>
      </c>
      <c r="C22" s="30"/>
      <c r="D22" s="29">
        <v>30218</v>
      </c>
      <c r="E22" s="30" t="s">
        <v>171</v>
      </c>
      <c r="F22" s="145"/>
      <c r="G22" s="29">
        <v>31021</v>
      </c>
      <c r="H22" s="30" t="s">
        <v>172</v>
      </c>
      <c r="I22" s="30"/>
    </row>
    <row r="23" spans="1:9" s="25" customFormat="1" ht="12" customHeight="1">
      <c r="A23" s="29">
        <v>30304</v>
      </c>
      <c r="B23" s="30" t="s">
        <v>173</v>
      </c>
      <c r="C23" s="30">
        <v>3.33</v>
      </c>
      <c r="D23" s="29">
        <v>30224</v>
      </c>
      <c r="E23" s="30" t="s">
        <v>174</v>
      </c>
      <c r="F23" s="145"/>
      <c r="G23" s="29">
        <v>31022</v>
      </c>
      <c r="H23" s="30" t="s">
        <v>175</v>
      </c>
      <c r="I23" s="30"/>
    </row>
    <row r="24" spans="1:9" s="25" customFormat="1" ht="12" customHeight="1">
      <c r="A24" s="29">
        <v>30305</v>
      </c>
      <c r="B24" s="30" t="s">
        <v>176</v>
      </c>
      <c r="C24" s="30">
        <v>1.58</v>
      </c>
      <c r="D24" s="29">
        <v>30225</v>
      </c>
      <c r="E24" s="30" t="s">
        <v>177</v>
      </c>
      <c r="F24" s="145"/>
      <c r="G24" s="29">
        <v>31099</v>
      </c>
      <c r="H24" s="30" t="s">
        <v>178</v>
      </c>
      <c r="I24" s="30"/>
    </row>
    <row r="25" spans="1:9" s="25" customFormat="1" ht="12" customHeight="1">
      <c r="A25" s="29">
        <v>30306</v>
      </c>
      <c r="B25" s="30" t="s">
        <v>179</v>
      </c>
      <c r="C25" s="30"/>
      <c r="D25" s="29">
        <v>30226</v>
      </c>
      <c r="E25" s="30" t="s">
        <v>180</v>
      </c>
      <c r="F25" s="145">
        <v>2.07</v>
      </c>
      <c r="G25" s="29">
        <v>399</v>
      </c>
      <c r="H25" s="30" t="s">
        <v>81</v>
      </c>
      <c r="I25" s="30"/>
    </row>
    <row r="26" spans="1:9" s="25" customFormat="1" ht="12" customHeight="1">
      <c r="A26" s="29">
        <v>30307</v>
      </c>
      <c r="B26" s="30" t="s">
        <v>181</v>
      </c>
      <c r="C26" s="30"/>
      <c r="D26" s="29">
        <v>30227</v>
      </c>
      <c r="E26" s="30" t="s">
        <v>182</v>
      </c>
      <c r="F26" s="145">
        <v>2</v>
      </c>
      <c r="G26" s="29">
        <v>39906</v>
      </c>
      <c r="H26" s="30" t="s">
        <v>183</v>
      </c>
      <c r="I26" s="30"/>
    </row>
    <row r="27" spans="1:9" s="25" customFormat="1" ht="12" customHeight="1">
      <c r="A27" s="29">
        <v>30308</v>
      </c>
      <c r="B27" s="30" t="s">
        <v>184</v>
      </c>
      <c r="C27" s="30"/>
      <c r="D27" s="29">
        <v>30228</v>
      </c>
      <c r="E27" s="30" t="s">
        <v>185</v>
      </c>
      <c r="F27" s="145">
        <v>1.87</v>
      </c>
      <c r="G27" s="29">
        <v>39907</v>
      </c>
      <c r="H27" s="30" t="s">
        <v>186</v>
      </c>
      <c r="I27" s="30"/>
    </row>
    <row r="28" spans="1:9" s="25" customFormat="1" ht="12" customHeight="1">
      <c r="A28" s="29">
        <v>30309</v>
      </c>
      <c r="B28" s="30" t="s">
        <v>187</v>
      </c>
      <c r="C28" s="30"/>
      <c r="D28" s="29">
        <v>30229</v>
      </c>
      <c r="E28" s="30" t="s">
        <v>188</v>
      </c>
      <c r="F28" s="145"/>
      <c r="G28" s="29">
        <v>39908</v>
      </c>
      <c r="H28" s="30" t="s">
        <v>189</v>
      </c>
      <c r="I28" s="30"/>
    </row>
    <row r="29" spans="1:9" s="25" customFormat="1" ht="12" customHeight="1">
      <c r="A29" s="29">
        <v>30310</v>
      </c>
      <c r="B29" s="30" t="s">
        <v>190</v>
      </c>
      <c r="C29" s="30"/>
      <c r="D29" s="29">
        <v>30231</v>
      </c>
      <c r="E29" s="30" t="s">
        <v>217</v>
      </c>
      <c r="F29" s="145">
        <v>2.62</v>
      </c>
      <c r="G29" s="29">
        <v>39999</v>
      </c>
      <c r="H29" s="30" t="s">
        <v>82</v>
      </c>
      <c r="I29" s="30"/>
    </row>
    <row r="30" spans="1:9" s="25" customFormat="1" ht="12" customHeight="1">
      <c r="A30" s="29">
        <v>30311</v>
      </c>
      <c r="B30" s="30" t="s">
        <v>191</v>
      </c>
      <c r="C30" s="30"/>
      <c r="D30" s="29">
        <v>30239</v>
      </c>
      <c r="E30" s="30" t="s">
        <v>192</v>
      </c>
      <c r="F30" s="145"/>
      <c r="G30" s="31"/>
      <c r="H30" s="31"/>
      <c r="I30" s="30"/>
    </row>
    <row r="31" spans="1:9" s="25" customFormat="1" ht="12" customHeight="1">
      <c r="A31" s="29">
        <v>30399</v>
      </c>
      <c r="B31" s="30" t="s">
        <v>193</v>
      </c>
      <c r="C31" s="30"/>
      <c r="D31" s="29">
        <v>30240</v>
      </c>
      <c r="E31" s="30" t="s">
        <v>194</v>
      </c>
      <c r="F31" s="145"/>
      <c r="G31" s="31"/>
      <c r="H31" s="31"/>
      <c r="I31" s="30"/>
    </row>
    <row r="32" spans="1:9" s="25" customFormat="1" ht="12" customHeight="1">
      <c r="A32" s="30"/>
      <c r="B32" s="30"/>
      <c r="C32" s="30"/>
      <c r="D32" s="29">
        <v>30299</v>
      </c>
      <c r="E32" s="30" t="s">
        <v>195</v>
      </c>
      <c r="F32" s="145">
        <v>4.49</v>
      </c>
      <c r="G32" s="31"/>
      <c r="H32" s="31"/>
      <c r="I32" s="30"/>
    </row>
    <row r="33" spans="1:9" s="144" customFormat="1" ht="12" customHeight="1">
      <c r="A33" s="143" t="s">
        <v>196</v>
      </c>
      <c r="B33" s="143"/>
      <c r="C33" s="30">
        <f>C5+C19</f>
        <v>204.34999999999997</v>
      </c>
      <c r="D33" s="143" t="s">
        <v>197</v>
      </c>
      <c r="E33" s="143"/>
      <c r="F33" s="143"/>
      <c r="G33" s="143"/>
      <c r="H33" s="143"/>
      <c r="I33" s="146">
        <f>F5+I5</f>
        <v>20.200000000000003</v>
      </c>
    </row>
    <row r="34" spans="1:9" ht="19.5" customHeight="1">
      <c r="A34" s="120" t="s">
        <v>198</v>
      </c>
      <c r="B34" s="120"/>
      <c r="C34" s="120"/>
      <c r="D34" s="120"/>
      <c r="E34" s="120"/>
      <c r="F34" s="120"/>
      <c r="G34" s="120"/>
      <c r="H34" s="120"/>
      <c r="I34" s="120"/>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K19" sqref="K19"/>
    </sheetView>
  </sheetViews>
  <sheetFormatPr defaultColWidth="9.00390625" defaultRowHeight="14.25"/>
  <cols>
    <col min="1" max="12" width="10.125" style="1" customWidth="1"/>
    <col min="13" max="16384" width="9.00390625" style="1" customWidth="1"/>
  </cols>
  <sheetData>
    <row r="1" spans="1:12" s="15" customFormat="1" ht="30" customHeight="1">
      <c r="A1" s="111" t="s">
        <v>199</v>
      </c>
      <c r="B1" s="111"/>
      <c r="C1" s="111"/>
      <c r="D1" s="111"/>
      <c r="E1" s="111"/>
      <c r="F1" s="111"/>
      <c r="G1" s="111"/>
      <c r="H1" s="111"/>
      <c r="I1" s="111"/>
      <c r="J1" s="111"/>
      <c r="K1" s="111"/>
      <c r="L1" s="111"/>
    </row>
    <row r="2" s="3" customFormat="1" ht="10.5" customHeight="1">
      <c r="L2" s="4" t="s">
        <v>200</v>
      </c>
    </row>
    <row r="3" spans="1:12" s="3" customFormat="1" ht="15" customHeight="1">
      <c r="A3" s="5" t="s">
        <v>2</v>
      </c>
      <c r="B3" s="18"/>
      <c r="C3" s="18"/>
      <c r="D3" s="18"/>
      <c r="E3" s="18"/>
      <c r="F3" s="18"/>
      <c r="G3" s="18"/>
      <c r="H3" s="18"/>
      <c r="I3" s="18"/>
      <c r="J3" s="18"/>
      <c r="K3" s="18"/>
      <c r="L3" s="4" t="s">
        <v>3</v>
      </c>
    </row>
    <row r="4" spans="1:12" s="16" customFormat="1" ht="27.75" customHeight="1">
      <c r="A4" s="121" t="s">
        <v>201</v>
      </c>
      <c r="B4" s="121"/>
      <c r="C4" s="121"/>
      <c r="D4" s="121"/>
      <c r="E4" s="121"/>
      <c r="F4" s="121"/>
      <c r="G4" s="121" t="s">
        <v>8</v>
      </c>
      <c r="H4" s="121"/>
      <c r="I4" s="121"/>
      <c r="J4" s="121"/>
      <c r="K4" s="121"/>
      <c r="L4" s="121"/>
    </row>
    <row r="5" spans="1:12" s="16" customFormat="1" ht="30" customHeight="1">
      <c r="A5" s="121" t="s">
        <v>72</v>
      </c>
      <c r="B5" s="121" t="s">
        <v>202</v>
      </c>
      <c r="C5" s="121" t="s">
        <v>203</v>
      </c>
      <c r="D5" s="121"/>
      <c r="E5" s="121"/>
      <c r="F5" s="121" t="s">
        <v>204</v>
      </c>
      <c r="G5" s="121" t="s">
        <v>72</v>
      </c>
      <c r="H5" s="121" t="s">
        <v>202</v>
      </c>
      <c r="I5" s="121" t="s">
        <v>203</v>
      </c>
      <c r="J5" s="121"/>
      <c r="K5" s="121"/>
      <c r="L5" s="121" t="s">
        <v>204</v>
      </c>
    </row>
    <row r="6" spans="1:12" s="16" customFormat="1" ht="30" customHeight="1">
      <c r="A6" s="121"/>
      <c r="B6" s="121"/>
      <c r="C6" s="20" t="s">
        <v>113</v>
      </c>
      <c r="D6" s="20" t="s">
        <v>205</v>
      </c>
      <c r="E6" s="20" t="s">
        <v>206</v>
      </c>
      <c r="F6" s="121"/>
      <c r="G6" s="121"/>
      <c r="H6" s="121"/>
      <c r="I6" s="20" t="s">
        <v>113</v>
      </c>
      <c r="J6" s="20" t="s">
        <v>205</v>
      </c>
      <c r="K6" s="20" t="s">
        <v>206</v>
      </c>
      <c r="L6" s="121"/>
    </row>
    <row r="7" spans="1:12" s="16" customFormat="1" ht="27.75" customHeight="1">
      <c r="A7" s="21">
        <v>1</v>
      </c>
      <c r="B7" s="21">
        <v>2</v>
      </c>
      <c r="C7" s="21">
        <v>3</v>
      </c>
      <c r="D7" s="21">
        <v>4</v>
      </c>
      <c r="E7" s="21">
        <v>5</v>
      </c>
      <c r="F7" s="21">
        <v>6</v>
      </c>
      <c r="G7" s="21">
        <v>7</v>
      </c>
      <c r="H7" s="21">
        <v>8</v>
      </c>
      <c r="I7" s="21">
        <v>9</v>
      </c>
      <c r="J7" s="21">
        <v>10</v>
      </c>
      <c r="K7" s="21">
        <v>11</v>
      </c>
      <c r="L7" s="21">
        <v>12</v>
      </c>
    </row>
    <row r="8" spans="1:12" s="17" customFormat="1" ht="42.75" customHeight="1">
      <c r="A8" s="22">
        <f>B8+C8</f>
        <v>6.75</v>
      </c>
      <c r="B8" s="22"/>
      <c r="C8" s="22">
        <f>D8+E8+F8</f>
        <v>6.75</v>
      </c>
      <c r="D8" s="22"/>
      <c r="E8" s="22">
        <v>5</v>
      </c>
      <c r="F8" s="22">
        <v>1.75</v>
      </c>
      <c r="G8" s="22">
        <f>H8+I8</f>
        <v>2.89</v>
      </c>
      <c r="H8" s="22"/>
      <c r="I8" s="22">
        <f>J8+K8+L8</f>
        <v>2.89</v>
      </c>
      <c r="J8" s="22"/>
      <c r="K8" s="22">
        <v>2.62</v>
      </c>
      <c r="L8" s="20">
        <v>0.27</v>
      </c>
    </row>
    <row r="9" spans="1:12" ht="45" customHeight="1">
      <c r="A9" s="116" t="s">
        <v>207</v>
      </c>
      <c r="B9" s="117"/>
      <c r="C9" s="117"/>
      <c r="D9" s="117"/>
      <c r="E9" s="117"/>
      <c r="F9" s="117"/>
      <c r="G9" s="117"/>
      <c r="H9" s="117"/>
      <c r="I9" s="117"/>
      <c r="J9" s="117"/>
      <c r="K9" s="117"/>
      <c r="L9" s="117"/>
    </row>
  </sheetData>
  <sheetProtection/>
  <mergeCells count="12">
    <mergeCell ref="H5:H6"/>
    <mergeCell ref="L5:L6"/>
    <mergeCell ref="A1:L1"/>
    <mergeCell ref="A4:F4"/>
    <mergeCell ref="G4:L4"/>
    <mergeCell ref="C5:E5"/>
    <mergeCell ref="I5:K5"/>
    <mergeCell ref="A9:L9"/>
    <mergeCell ref="A5:A6"/>
    <mergeCell ref="B5:B6"/>
    <mergeCell ref="F5:F6"/>
    <mergeCell ref="G5:G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G19" sqref="G19"/>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15" customFormat="1" ht="30" customHeight="1">
      <c r="A1" s="111" t="s">
        <v>208</v>
      </c>
      <c r="B1" s="111"/>
      <c r="C1" s="111"/>
      <c r="D1" s="111"/>
      <c r="E1" s="111"/>
      <c r="F1" s="111"/>
      <c r="G1" s="111"/>
      <c r="H1" s="111"/>
      <c r="I1" s="111"/>
    </row>
    <row r="2" spans="1:9" s="3" customFormat="1" ht="10.5" customHeight="1">
      <c r="A2" s="2"/>
      <c r="B2" s="2"/>
      <c r="C2" s="2"/>
      <c r="I2" s="4" t="s">
        <v>209</v>
      </c>
    </row>
    <row r="3" spans="1:9" s="3" customFormat="1" ht="15" customHeight="1">
      <c r="A3" s="5" t="s">
        <v>2</v>
      </c>
      <c r="B3" s="2"/>
      <c r="C3" s="2"/>
      <c r="D3" s="18"/>
      <c r="E3" s="18"/>
      <c r="F3" s="18"/>
      <c r="G3" s="18"/>
      <c r="H3" s="18"/>
      <c r="I3" s="4" t="s">
        <v>3</v>
      </c>
    </row>
    <row r="4" spans="1:9" s="16" customFormat="1" ht="20.25" customHeight="1">
      <c r="A4" s="112" t="s">
        <v>111</v>
      </c>
      <c r="B4" s="112"/>
      <c r="C4" s="112"/>
      <c r="D4" s="113" t="s">
        <v>210</v>
      </c>
      <c r="E4" s="113" t="s">
        <v>211</v>
      </c>
      <c r="F4" s="113" t="s">
        <v>112</v>
      </c>
      <c r="G4" s="113"/>
      <c r="H4" s="113"/>
      <c r="I4" s="113" t="s">
        <v>212</v>
      </c>
    </row>
    <row r="5" spans="1:9" s="16" customFormat="1" ht="27" customHeight="1">
      <c r="A5" s="112" t="s">
        <v>69</v>
      </c>
      <c r="B5" s="112"/>
      <c r="C5" s="112" t="s">
        <v>70</v>
      </c>
      <c r="D5" s="113"/>
      <c r="E5" s="113"/>
      <c r="F5" s="113" t="s">
        <v>113</v>
      </c>
      <c r="G5" s="113" t="s">
        <v>114</v>
      </c>
      <c r="H5" s="113" t="s">
        <v>87</v>
      </c>
      <c r="I5" s="113"/>
    </row>
    <row r="6" spans="1:9" s="16" customFormat="1" ht="18" customHeight="1">
      <c r="A6" s="112"/>
      <c r="B6" s="112"/>
      <c r="C6" s="112"/>
      <c r="D6" s="113"/>
      <c r="E6" s="113"/>
      <c r="F6" s="113"/>
      <c r="G6" s="113"/>
      <c r="H6" s="113"/>
      <c r="I6" s="113"/>
    </row>
    <row r="7" spans="1:9" s="16" customFormat="1" ht="22.5" customHeight="1">
      <c r="A7" s="112"/>
      <c r="B7" s="112"/>
      <c r="C7" s="112"/>
      <c r="D7" s="113"/>
      <c r="E7" s="113"/>
      <c r="F7" s="113"/>
      <c r="G7" s="113"/>
      <c r="H7" s="113"/>
      <c r="I7" s="113"/>
    </row>
    <row r="8" spans="1:9" s="16" customFormat="1" ht="22.5" customHeight="1">
      <c r="A8" s="112" t="s">
        <v>71</v>
      </c>
      <c r="B8" s="112"/>
      <c r="C8" s="112"/>
      <c r="D8" s="7">
        <v>1</v>
      </c>
      <c r="E8" s="7">
        <v>2</v>
      </c>
      <c r="F8" s="7">
        <v>3</v>
      </c>
      <c r="G8" s="7">
        <v>4</v>
      </c>
      <c r="H8" s="7">
        <v>5</v>
      </c>
      <c r="I8" s="7">
        <v>6</v>
      </c>
    </row>
    <row r="9" spans="1:9" s="16" customFormat="1" ht="22.5" customHeight="1">
      <c r="A9" s="112" t="s">
        <v>72</v>
      </c>
      <c r="B9" s="112"/>
      <c r="C9" s="112"/>
      <c r="D9" s="8">
        <v>0</v>
      </c>
      <c r="E9" s="8"/>
      <c r="F9" s="8"/>
      <c r="G9" s="8"/>
      <c r="H9" s="8"/>
      <c r="I9" s="8"/>
    </row>
    <row r="10" spans="1:9" s="17" customFormat="1" ht="22.5" customHeight="1">
      <c r="A10" s="112"/>
      <c r="B10" s="112"/>
      <c r="C10" s="9"/>
      <c r="D10" s="10"/>
      <c r="E10" s="10"/>
      <c r="F10" s="10"/>
      <c r="G10" s="11"/>
      <c r="H10" s="11"/>
      <c r="I10" s="10"/>
    </row>
    <row r="11" spans="1:9" s="17" customFormat="1" ht="22.5" customHeight="1">
      <c r="A11" s="112"/>
      <c r="B11" s="112"/>
      <c r="C11" s="12"/>
      <c r="D11" s="10"/>
      <c r="E11" s="10"/>
      <c r="F11" s="10"/>
      <c r="G11" s="10"/>
      <c r="H11" s="10"/>
      <c r="I11" s="10"/>
    </row>
    <row r="12" spans="1:9" s="17" customFormat="1" ht="22.5" customHeight="1">
      <c r="A12" s="112"/>
      <c r="B12" s="112"/>
      <c r="C12" s="9"/>
      <c r="D12" s="10"/>
      <c r="E12" s="10"/>
      <c r="F12" s="10"/>
      <c r="G12" s="10"/>
      <c r="H12" s="10"/>
      <c r="I12" s="10"/>
    </row>
    <row r="13" spans="1:9" s="17" customFormat="1" ht="22.5" customHeight="1">
      <c r="A13" s="112"/>
      <c r="B13" s="112"/>
      <c r="C13" s="12"/>
      <c r="D13" s="10"/>
      <c r="E13" s="10"/>
      <c r="F13" s="10"/>
      <c r="G13" s="10"/>
      <c r="H13" s="10"/>
      <c r="I13" s="10"/>
    </row>
    <row r="14" spans="1:9" s="17" customFormat="1" ht="22.5" customHeight="1">
      <c r="A14" s="112"/>
      <c r="B14" s="112"/>
      <c r="C14" s="12"/>
      <c r="D14" s="10"/>
      <c r="E14" s="10"/>
      <c r="F14" s="10"/>
      <c r="G14" s="10"/>
      <c r="H14" s="10"/>
      <c r="I14" s="10"/>
    </row>
    <row r="15" spans="1:9" s="17" customFormat="1" ht="22.5" customHeight="1">
      <c r="A15" s="112"/>
      <c r="B15" s="112"/>
      <c r="C15" s="12"/>
      <c r="D15" s="10"/>
      <c r="E15" s="10"/>
      <c r="F15" s="10"/>
      <c r="G15" s="10"/>
      <c r="H15" s="10"/>
      <c r="I15" s="10"/>
    </row>
    <row r="16" spans="1:9" ht="32.25" customHeight="1">
      <c r="A16" s="116" t="s">
        <v>213</v>
      </c>
      <c r="B16" s="117"/>
      <c r="C16" s="117"/>
      <c r="D16" s="117"/>
      <c r="E16" s="117"/>
      <c r="F16" s="117"/>
      <c r="G16" s="117"/>
      <c r="H16" s="117"/>
      <c r="I16" s="117"/>
    </row>
    <row r="17" ht="14.25">
      <c r="A17" s="19"/>
    </row>
    <row r="18" ht="14.25">
      <c r="A18" s="19"/>
    </row>
    <row r="19" ht="14.25">
      <c r="A19" s="19"/>
    </row>
    <row r="20" ht="14.25">
      <c r="A20" s="19"/>
    </row>
  </sheetData>
  <sheetProtection/>
  <mergeCells count="20">
    <mergeCell ref="G5:G7"/>
    <mergeCell ref="H5:H7"/>
    <mergeCell ref="I4:I7"/>
    <mergeCell ref="A5:B7"/>
    <mergeCell ref="A11:B11"/>
    <mergeCell ref="A12:B12"/>
    <mergeCell ref="A13:B13"/>
    <mergeCell ref="A14:B14"/>
    <mergeCell ref="A15:B15"/>
    <mergeCell ref="A16:I16"/>
    <mergeCell ref="A1:I1"/>
    <mergeCell ref="A4:C4"/>
    <mergeCell ref="F4:H4"/>
    <mergeCell ref="A8:C8"/>
    <mergeCell ref="A9:C9"/>
    <mergeCell ref="A10:B10"/>
    <mergeCell ref="C5:C7"/>
    <mergeCell ref="D4:D7"/>
    <mergeCell ref="E4:E7"/>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J15" sqref="J15"/>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111" t="s">
        <v>214</v>
      </c>
      <c r="B1" s="111"/>
      <c r="C1" s="111"/>
      <c r="D1" s="111"/>
      <c r="E1" s="111"/>
      <c r="F1" s="111"/>
    </row>
    <row r="2" spans="1:6" ht="14.25">
      <c r="A2" s="2"/>
      <c r="B2" s="2"/>
      <c r="C2" s="2"/>
      <c r="D2" s="3"/>
      <c r="E2" s="3"/>
      <c r="F2" s="4" t="s">
        <v>215</v>
      </c>
    </row>
    <row r="3" spans="1:6" ht="14.25">
      <c r="A3" s="5" t="s">
        <v>2</v>
      </c>
      <c r="B3" s="2"/>
      <c r="C3" s="2"/>
      <c r="D3" s="6"/>
      <c r="E3" s="6"/>
      <c r="F3" s="4" t="s">
        <v>3</v>
      </c>
    </row>
    <row r="4" spans="1:6" ht="19.5" customHeight="1">
      <c r="A4" s="122" t="s">
        <v>111</v>
      </c>
      <c r="B4" s="123"/>
      <c r="C4" s="123"/>
      <c r="D4" s="124" t="s">
        <v>112</v>
      </c>
      <c r="E4" s="125"/>
      <c r="F4" s="126"/>
    </row>
    <row r="5" spans="1:6" ht="19.5" customHeight="1">
      <c r="A5" s="132" t="s">
        <v>69</v>
      </c>
      <c r="B5" s="112"/>
      <c r="C5" s="112" t="s">
        <v>70</v>
      </c>
      <c r="D5" s="137" t="s">
        <v>72</v>
      </c>
      <c r="E5" s="137" t="s">
        <v>114</v>
      </c>
      <c r="F5" s="139" t="s">
        <v>87</v>
      </c>
    </row>
    <row r="6" spans="1:6" ht="19.5" customHeight="1">
      <c r="A6" s="132"/>
      <c r="B6" s="112"/>
      <c r="C6" s="112"/>
      <c r="D6" s="137"/>
      <c r="E6" s="137"/>
      <c r="F6" s="140"/>
    </row>
    <row r="7" spans="1:6" ht="19.5" customHeight="1">
      <c r="A7" s="132"/>
      <c r="B7" s="112"/>
      <c r="C7" s="112"/>
      <c r="D7" s="138"/>
      <c r="E7" s="138"/>
      <c r="F7" s="141"/>
    </row>
    <row r="8" spans="1:6" ht="19.5" customHeight="1">
      <c r="A8" s="127" t="s">
        <v>71</v>
      </c>
      <c r="B8" s="128"/>
      <c r="C8" s="115"/>
      <c r="D8" s="7">
        <v>1</v>
      </c>
      <c r="E8" s="7">
        <v>2</v>
      </c>
      <c r="F8" s="7">
        <v>3</v>
      </c>
    </row>
    <row r="9" spans="1:6" ht="19.5" customHeight="1">
      <c r="A9" s="129" t="s">
        <v>72</v>
      </c>
      <c r="B9" s="130"/>
      <c r="C9" s="131"/>
      <c r="D9" s="8">
        <v>0</v>
      </c>
      <c r="E9" s="8"/>
      <c r="F9" s="8"/>
    </row>
    <row r="10" spans="1:6" ht="19.5" customHeight="1">
      <c r="A10" s="132"/>
      <c r="B10" s="112"/>
      <c r="C10" s="9"/>
      <c r="D10" s="10"/>
      <c r="E10" s="11"/>
      <c r="F10" s="10"/>
    </row>
    <row r="11" spans="1:6" ht="19.5" customHeight="1">
      <c r="A11" s="132"/>
      <c r="B11" s="112"/>
      <c r="C11" s="12"/>
      <c r="D11" s="10"/>
      <c r="E11" s="10"/>
      <c r="F11" s="10"/>
    </row>
    <row r="12" spans="1:6" ht="19.5" customHeight="1">
      <c r="A12" s="132"/>
      <c r="B12" s="112"/>
      <c r="C12" s="9"/>
      <c r="D12" s="10"/>
      <c r="E12" s="10"/>
      <c r="F12" s="10"/>
    </row>
    <row r="13" spans="1:6" ht="19.5" customHeight="1">
      <c r="A13" s="132"/>
      <c r="B13" s="112"/>
      <c r="C13" s="12"/>
      <c r="D13" s="10"/>
      <c r="E13" s="10"/>
      <c r="F13" s="10"/>
    </row>
    <row r="14" spans="1:6" ht="19.5" customHeight="1">
      <c r="A14" s="132"/>
      <c r="B14" s="112"/>
      <c r="C14" s="12"/>
      <c r="D14" s="10"/>
      <c r="E14" s="10"/>
      <c r="F14" s="10"/>
    </row>
    <row r="15" spans="1:6" ht="19.5" customHeight="1">
      <c r="A15" s="133"/>
      <c r="B15" s="134"/>
      <c r="C15" s="13"/>
      <c r="D15" s="14"/>
      <c r="E15" s="14"/>
      <c r="F15" s="14"/>
    </row>
    <row r="16" spans="1:6" ht="36" customHeight="1">
      <c r="A16" s="135" t="s">
        <v>216</v>
      </c>
      <c r="B16" s="136"/>
      <c r="C16" s="136"/>
      <c r="D16" s="136"/>
      <c r="E16" s="136"/>
      <c r="F16" s="136"/>
    </row>
  </sheetData>
  <sheetProtection/>
  <mergeCells count="17">
    <mergeCell ref="A5:B7"/>
    <mergeCell ref="A11:B11"/>
    <mergeCell ref="A12:B12"/>
    <mergeCell ref="A13:B13"/>
    <mergeCell ref="A14:B14"/>
    <mergeCell ref="A15:B15"/>
    <mergeCell ref="A16:F16"/>
    <mergeCell ref="A1:F1"/>
    <mergeCell ref="A4:C4"/>
    <mergeCell ref="D4:F4"/>
    <mergeCell ref="A8:C8"/>
    <mergeCell ref="A9:C9"/>
    <mergeCell ref="A10:B10"/>
    <mergeCell ref="C5:C7"/>
    <mergeCell ref="D5:D7"/>
    <mergeCell ref="E5:E7"/>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2019-06-24T08:09:14Z</cp:lastPrinted>
  <dcterms:created xsi:type="dcterms:W3CDTF">2012-01-03T04:36:18Z</dcterms:created>
  <dcterms:modified xsi:type="dcterms:W3CDTF">2023-03-18T16:25:22Z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380BEDFA3BB543758BADDFA9EB4F2F24</vt:lpwstr>
  </property>
</Properties>
</file>