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91" firstSheet="5" activeTab="8"/>
  </bookViews>
  <sheets>
    <sheet name="封面" sheetId="1" r:id="rId1"/>
    <sheet name="目录 " sheetId="27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  <sheet name="Sheet1" sheetId="25" r:id="rId26"/>
  </sheets>
  <calcPr calcId="144525"/>
</workbook>
</file>

<file path=xl/sharedStrings.xml><?xml version="1.0" encoding="utf-8"?>
<sst xmlns="http://schemas.openxmlformats.org/spreadsheetml/2006/main" count="1542" uniqueCount="598">
  <si>
    <t>2022年部门预算公开表</t>
  </si>
  <si>
    <t>单位编码：</t>
  </si>
  <si>
    <t>404001</t>
  </si>
  <si>
    <t>单位名称：</t>
  </si>
  <si>
    <t>岳阳县发展和改革局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</si>
  <si>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</si>
  <si>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</si>
  <si>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</si>
  <si>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</si>
  <si>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</si>
  <si>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</si>
  <si>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</si>
  <si>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</si>
  <si>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</si>
  <si>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</si>
  <si>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</si>
  <si>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</si>
  <si>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</si>
  <si>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</si>
  <si>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</si>
  <si>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</si>
  <si>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</si>
  <si>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</si>
  <si>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</si>
  <si>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</si>
  <si>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</si>
  <si>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</si>
  <si>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</si>
  <si>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</si>
  <si>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</si>
  <si>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单位：404001-岳阳县发展和改革局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</si>
  <si>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</si>
  <si>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</si>
  <si>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</si>
  <si>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</si>
  <si>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</si>
  <si>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</si>
  <si>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</si>
  <si>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</si>
  <si>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</si>
  <si>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</si>
  <si>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</si>
  <si>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</si>
  <si>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</si>
  <si>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</si>
  <si>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</si>
  <si>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</si>
  <si>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</si>
  <si>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</si>
  <si>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</si>
  <si>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</si>
  <si>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</si>
  <si>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</si>
  <si>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</si>
  <si>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</si>
  <si>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</si>
  <si>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</si>
  <si>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</si>
  <si>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</si>
  <si>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</si>
  <si>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</si>
  <si>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</si>
  <si>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</si>
  <si>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</si>
  <si>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</si>
  <si>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</si>
  <si>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</si>
  <si>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</si>
  <si>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</si>
  <si>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</si>
  <si>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</si>
  <si>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</si>
  <si>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</si>
  <si>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</si>
  <si>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</si>
  <si>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</si>
  <si>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</si>
  <si>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</si>
  <si>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</si>
  <si>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</si>
  <si>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</si>
  <si>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</si>
  <si>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</si>
  <si>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</si>
  <si>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</si>
  <si>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</si>
  <si>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</si>
  <si>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</si>
  <si>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</si>
  <si>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</si>
  <si>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</si>
  <si>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</si>
  <si>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</si>
  <si>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</si>
  <si>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</si>
  <si>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</si>
  <si>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</si>
  <si>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</si>
  <si>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</si>
  <si>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</si>
  <si>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</si>
  <si>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</si>
  <si>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</si>
  <si>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</si>
  <si>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</si>
  <si>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</si>
  <si>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</si>
  <si>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</si>
  <si>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</si>
  <si>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</si>
  <si>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</si>
  <si>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</si>
  <si>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</si>
  <si>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</si>
  <si>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</si>
  <si>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</si>
  <si>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</si>
  <si>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</si>
  <si>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</si>
  <si>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</si>
  <si>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</si>
  <si>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</si>
  <si>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</si>
  <si>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</si>
  <si>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</si>
  <si>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</si>
  <si>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</si>
  <si>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</si>
  <si>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</si>
  <si>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</si>
  <si>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</si>
  <si>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</si>
  <si>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</si>
  <si>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</si>
  <si>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</si>
  <si>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</si>
  <si>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</si>
  <si>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</si>
  <si>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</si>
  <si>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</si>
  <si>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</si>
  <si>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</si>
  <si>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</si>
  <si>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</si>
  <si>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</si>
  <si>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</si>
  <si>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</si>
  <si>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</si>
  <si>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</si>
  <si>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</si>
  <si>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</si>
  <si>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</si>
  <si>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404</t>
  </si>
  <si>
    <t xml:space="preserve">  404001</t>
  </si>
  <si>
    <t xml:space="preserve">  岳阳县发展和改革局本级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</si>
  <si>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</si>
  <si>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</si>
  <si>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</si>
  <si>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</si>
  <si>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</si>
  <si>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</si>
  <si>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</si>
  <si>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</si>
  <si>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</si>
  <si>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</si>
  <si>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</si>
  <si>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岳阳县发展和改革局</t>
  </si>
  <si>
    <t>一般公共服务支出</t>
  </si>
  <si>
    <t>04</t>
  </si>
  <si>
    <t>发展与改革事务</t>
  </si>
  <si>
    <t>201</t>
  </si>
  <si>
    <t>01</t>
  </si>
  <si>
    <t xml:space="preserve">    2010401</t>
  </si>
  <si>
    <t xml:space="preserve">    行政运行</t>
  </si>
  <si>
    <t>99</t>
  </si>
  <si>
    <t xml:space="preserve">    2010499</t>
  </si>
  <si>
    <t xml:space="preserve">    其他发展与改革事务支出</t>
  </si>
  <si>
    <t xml:space="preserve">    社会保障和就业支出</t>
  </si>
  <si>
    <t>05</t>
  </si>
  <si>
    <t>行政单位离退休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</si>
  <si>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</si>
  <si>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</si>
  <si>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</si>
  <si>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</si>
  <si>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 xml:space="preserve">    2089999</t>
  </si>
  <si>
    <t>卫生健康支出</t>
  </si>
  <si>
    <t>行政事业单位医疗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</si>
  <si>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</si>
  <si>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</si>
  <si>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</si>
  <si>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</si>
  <si>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</si>
  <si>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</si>
  <si>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</si>
  <si>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</si>
  <si>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</si>
  <si>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</si>
  <si>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</si>
  <si>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</si>
  <si>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</si>
  <si>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</si>
  <si>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</si>
  <si>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</si>
  <si>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</si>
  <si>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</si>
  <si>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</si>
  <si>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</si>
  <si>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</si>
  <si>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</si>
  <si>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</si>
  <si>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</si>
  <si>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</si>
  <si>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</si>
  <si>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</si>
  <si>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404001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</si>
  <si>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</si>
  <si>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</si>
  <si>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</si>
  <si>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</si>
  <si>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</si>
  <si>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</si>
  <si>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</si>
  <si>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</si>
  <si>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</si>
  <si>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</si>
  <si>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</si>
  <si>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</si>
  <si>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</si>
  <si>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</si>
  <si>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</si>
  <si>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</si>
  <si>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</si>
  <si>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</si>
  <si>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</si>
  <si>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</si>
  <si>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</si>
  <si>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</si>
  <si>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2010401</t>
  </si>
  <si>
    <t xml:space="preserve">     2010499</t>
  </si>
  <si>
    <t xml:space="preserve">     2080505</t>
  </si>
  <si>
    <t xml:space="preserve">     2089999</t>
  </si>
  <si>
    <t xml:space="preserve">     2101101</t>
  </si>
  <si>
    <t xml:space="preserve">     2210201</t>
  </si>
  <si>
    <t>单位：单位：404001-岳阳县发展和改革局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</si>
  <si>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</si>
  <si>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</si>
  <si>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</si>
  <si>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</si>
  <si>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</si>
  <si>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</si>
  <si>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</si>
  <si>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</si>
  <si>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</si>
  <si>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</si>
  <si>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</si>
  <si>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</si>
  <si>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</si>
  <si>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</si>
  <si>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</si>
  <si>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</si>
  <si>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</si>
  <si>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</si>
  <si>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</si>
  <si>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</si>
  <si>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</si>
  <si>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</si>
  <si>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</si>
  <si>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</si>
  <si>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</si>
  <si>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</si>
  <si>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</si>
  <si>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</si>
  <si>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</si>
  <si>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</si>
  <si>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</si>
  <si>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</si>
  <si>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</si>
  <si>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</si>
  <si>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</si>
  <si>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</si>
  <si>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</si>
  <si>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</si>
  <si>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</si>
  <si>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</si>
  <si>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</si>
  <si>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</si>
  <si>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</si>
  <si>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</si>
  <si>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</si>
  <si>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</si>
  <si>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</si>
  <si>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</si>
  <si>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</si>
  <si>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</si>
  <si>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</si>
  <si>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</si>
  <si>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</si>
  <si>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</si>
  <si>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</si>
  <si>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</si>
  <si>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</si>
  <si>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</si>
  <si>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</si>
  <si>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</si>
  <si>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</si>
  <si>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</si>
  <si>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</si>
  <si>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</si>
  <si>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</si>
  <si>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</si>
  <si>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</si>
  <si>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</si>
  <si>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</si>
  <si>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</si>
  <si>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</si>
  <si>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</si>
  <si>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</si>
  <si>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</si>
  <si>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</si>
  <si>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</si>
  <si>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</si>
  <si>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</si>
  <si>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</si>
  <si>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</si>
  <si>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</si>
  <si>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</si>
  <si>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</si>
  <si>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</si>
  <si>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</si>
  <si>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</si>
  <si>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</si>
  <si>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</si>
  <si>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</si>
  <si>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</si>
  <si>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</si>
  <si>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</si>
  <si>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</si>
  <si>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</si>
  <si>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</si>
  <si>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</si>
  <si>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</si>
  <si>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</si>
  <si>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</si>
  <si>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</si>
  <si>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</si>
  <si>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</si>
  <si>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说明：本单位对个人和家庭的补助无预算数据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</si>
  <si>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</si>
  <si>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</si>
  <si>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</si>
  <si>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</si>
  <si>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</si>
  <si>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</si>
  <si>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</si>
  <si>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</si>
  <si>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</si>
  <si>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</si>
  <si>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</si>
  <si>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</si>
  <si>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</si>
  <si>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</si>
  <si>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</si>
  <si>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</si>
  <si>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</si>
  <si>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</si>
  <si>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</si>
  <si>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</si>
  <si>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</si>
  <si>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</si>
  <si>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</si>
  <si>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</si>
  <si>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</si>
  <si>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</si>
  <si>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</si>
  <si>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</si>
  <si>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</si>
  <si>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</si>
  <si>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</si>
  <si>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</si>
  <si>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</si>
  <si>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</si>
  <si>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</si>
  <si>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</si>
  <si>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</si>
  <si>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</si>
  <si>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</si>
  <si>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</si>
  <si>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</si>
  <si>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</si>
  <si>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</si>
  <si>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</si>
  <si>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</si>
  <si>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</si>
  <si>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</si>
  <si>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</si>
  <si>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说明：本单位政府性基金无预算数据</t>
  </si>
  <si>
    <t>说明：本单位政府性基金（政府预算）无预算数据</t>
  </si>
  <si>
    <t>说明：本单位政府性基金（部门预算）无预算数据</t>
  </si>
  <si>
    <t>国有资本经营预算支出表</t>
  </si>
  <si>
    <t>本年国有资本经营预算支出</t>
  </si>
  <si>
    <t>说明：本单位国有资本经营无预算数据</t>
  </si>
  <si>
    <t>本年财政专户管理资金预算支出</t>
  </si>
  <si>
    <t>说明：本单位财政专户管理资金无预算数据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</si>
  <si>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</si>
  <si>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</si>
  <si>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</si>
  <si>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</si>
  <si>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</si>
  <si>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</si>
  <si>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</si>
  <si>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</si>
  <si>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</si>
  <si>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</si>
  <si>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</si>
  <si>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</si>
  <si>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</si>
  <si>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404001</t>
  </si>
  <si>
    <t>运转其他类诚信平台运行费</t>
  </si>
  <si>
    <t xml:space="preserve">   诚信平台运行费</t>
  </si>
  <si>
    <t>运转其他类发改项目前期调研</t>
  </si>
  <si>
    <t xml:space="preserve">   发改项目前期调研</t>
  </si>
  <si>
    <t>运转其他类会议费</t>
  </si>
  <si>
    <t xml:space="preserve">   会议费</t>
  </si>
  <si>
    <t>运转其他类价格成本调查</t>
  </si>
  <si>
    <t xml:space="preserve">   价格成本调查</t>
  </si>
  <si>
    <t>运转其他类价格认证及监管</t>
  </si>
  <si>
    <t xml:space="preserve">   价格认证及监管</t>
  </si>
  <si>
    <t>运转其他类重点建设项目管理</t>
  </si>
  <si>
    <t xml:space="preserve">   重点建设项目管理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</si>
  <si>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</si>
  <si>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</si>
  <si>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</si>
  <si>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</si>
  <si>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</si>
  <si>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</si>
  <si>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</si>
  <si>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</si>
  <si>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</si>
  <si>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</si>
  <si>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</si>
  <si>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</si>
  <si>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</si>
  <si>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</si>
  <si>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诚信平台运行费</t>
  </si>
  <si>
    <t>产出指标</t>
  </si>
  <si>
    <t>时效指标</t>
  </si>
  <si>
    <t>平台运行启动</t>
  </si>
  <si>
    <t>1年</t>
  </si>
  <si>
    <t>12月底完成</t>
  </si>
  <si>
    <t>未达到评判标准酌情扣分</t>
  </si>
  <si>
    <t>年</t>
  </si>
  <si>
    <t>定量</t>
  </si>
  <si>
    <t>社会成本指标</t>
  </si>
  <si>
    <t>无</t>
  </si>
  <si>
    <t>生态环境成本指标</t>
  </si>
  <si>
    <t>质量指标</t>
  </si>
  <si>
    <t>运行质量</t>
  </si>
  <si>
    <t>高质量</t>
  </si>
  <si>
    <t>高质量高标准完成</t>
  </si>
  <si>
    <t>数量指标</t>
  </si>
  <si>
    <t>使用次数</t>
  </si>
  <si>
    <t>20次</t>
  </si>
  <si>
    <t>全年运行20次</t>
  </si>
  <si>
    <t>次</t>
  </si>
  <si>
    <t>经济成本指标</t>
  </si>
  <si>
    <t>诚信平台运行费</t>
  </si>
  <si>
    <t>≤90000</t>
  </si>
  <si>
    <t>元</t>
  </si>
  <si>
    <t>≤</t>
  </si>
  <si>
    <t>效益指标</t>
  </si>
  <si>
    <t>经济效益指标</t>
  </si>
  <si>
    <t>社会效益指标</t>
  </si>
  <si>
    <t>100%</t>
  </si>
  <si>
    <t>社会效益</t>
  </si>
  <si>
    <t>%</t>
  </si>
  <si>
    <t>生态效益指标</t>
  </si>
  <si>
    <t>满意度指标</t>
  </si>
  <si>
    <t>服务对象满意度指标</t>
  </si>
  <si>
    <t>服务对象满意度</t>
  </si>
  <si>
    <t>≥95%</t>
  </si>
  <si>
    <t>满意</t>
  </si>
  <si>
    <t>≥</t>
  </si>
  <si>
    <t xml:space="preserve">  发改项目前期调研</t>
  </si>
  <si>
    <t>按调研标准落实</t>
  </si>
  <si>
    <t>合格</t>
  </si>
  <si>
    <t>未达指标值的酌情扣分</t>
  </si>
  <si>
    <t>次/元</t>
  </si>
  <si>
    <t>调研完成时间</t>
  </si>
  <si>
    <t>2022年1-12月</t>
  </si>
  <si>
    <t>全年</t>
  </si>
  <si>
    <t>发改项目前期调研</t>
  </si>
  <si>
    <t>≤270000</t>
  </si>
  <si>
    <t>项目前期调研次数</t>
  </si>
  <si>
    <t>120次</t>
  </si>
  <si>
    <t>实地考察</t>
  </si>
  <si>
    <t>按项目标准考察</t>
  </si>
  <si>
    <t>考察达标</t>
  </si>
  <si>
    <t>定性</t>
  </si>
  <si>
    <t>会议完成时间</t>
  </si>
  <si>
    <t>≤38000</t>
  </si>
  <si>
    <t>会议次数</t>
  </si>
  <si>
    <t>全年召开会议20次</t>
  </si>
  <si>
    <t>会议标准</t>
  </si>
  <si>
    <t>按会议精神落实到位</t>
  </si>
  <si>
    <t xml:space="preserve">  价格成本调查</t>
  </si>
  <si>
    <t>居民对价格的认可</t>
  </si>
  <si>
    <t>按价格标准落实</t>
  </si>
  <si>
    <t>价格成本调查</t>
  </si>
  <si>
    <t>经济效益</t>
  </si>
  <si>
    <t>价格成本调查费</t>
  </si>
  <si>
    <t>≤100000</t>
  </si>
  <si>
    <t>价格成本标准</t>
  </si>
  <si>
    <t>达标</t>
  </si>
  <si>
    <t>价格成本达标</t>
  </si>
  <si>
    <t>价格成本调查次数</t>
  </si>
  <si>
    <t>60次</t>
  </si>
  <si>
    <t>价格成本调查60次</t>
  </si>
  <si>
    <t>调查完成时间</t>
  </si>
  <si>
    <t>2022年</t>
  </si>
  <si>
    <t>调查对象满意度</t>
  </si>
  <si>
    <t xml:space="preserve">  价格认证及监管</t>
  </si>
  <si>
    <t>控制物价</t>
  </si>
  <si>
    <t>社会认可</t>
  </si>
  <si>
    <t>群众满意度</t>
  </si>
  <si>
    <t>满意度</t>
  </si>
  <si>
    <t>监管全县物价价格是否达标</t>
  </si>
  <si>
    <t>价格认证管理费</t>
  </si>
  <si>
    <t>未达到指标值标准酌情扣分</t>
  </si>
  <si>
    <t>预算控制数</t>
  </si>
  <si>
    <t>≤360000</t>
  </si>
  <si>
    <t>价格认证经费</t>
  </si>
  <si>
    <t>无你</t>
  </si>
  <si>
    <t xml:space="preserve">  重点建设项目管理</t>
  </si>
  <si>
    <t>管理对象对监管的认可</t>
  </si>
  <si>
    <t>按标准监管</t>
  </si>
  <si>
    <t>监管完成时间</t>
  </si>
  <si>
    <t>12月完成</t>
  </si>
  <si>
    <t>项目管理标准</t>
  </si>
  <si>
    <t>项目管理个数</t>
  </si>
  <si>
    <t>169个</t>
  </si>
  <si>
    <t>项目监管169个</t>
  </si>
  <si>
    <t>分</t>
  </si>
  <si>
    <t>重点建设项目管理</t>
  </si>
  <si>
    <t>重点建设项目管理内容</t>
  </si>
  <si>
    <t>管理对象满意度</t>
  </si>
  <si>
    <t>整体支出绩效目标表</t>
  </si>
  <si>
    <t>单位：岳阳县发展和改革局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</si>
  <si>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</si>
  <si>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</si>
  <si>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</si>
  <si>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</si>
  <si>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</si>
  <si>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</si>
  <si>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</si>
  <si>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</si>
  <si>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</si>
  <si>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贯彻落实党中央、省委、市委和县委关于发展改革、粮食和物资储备、科学技术、军民融合、大数据管理的方针政策和决策部署，在履行职责过程中坚持和加强党对发展改革、粮食和物资储备、科学技术、军民融合、大数据管理工作的集中统一领导。起草并组织实施国民经济和社会发展、经济体制改革和对外开放、重点项目建设管理及价格宏观管理、粮食流通和物资储备管理、科学技术发展、军民融合工作的有关政策</t>
  </si>
  <si>
    <t>重点工作任务完成</t>
  </si>
  <si>
    <t xml:space="preserve"> 开展科技特派员工作联席会议次数</t>
  </si>
  <si>
    <t>3</t>
  </si>
  <si>
    <t>反映本部门负责的重点工作任务进展情况。分项具体列示本部门重点工作任务推进情况，相关情况应予以细化、量化表述</t>
  </si>
  <si>
    <t xml:space="preserve"> 组织参加科技特派员专题培训班次数</t>
  </si>
  <si>
    <t xml:space="preserve"> 全年选派科技特派员人数</t>
  </si>
  <si>
    <t xml:space="preserve"> 全年推荐科技特派员人数</t>
  </si>
  <si>
    <t xml:space="preserve"> 科普宣传活动次数</t>
  </si>
  <si>
    <t xml:space="preserve"> 新品种引进，新技术或新机械（研发）引进、示范、推广</t>
  </si>
  <si>
    <t xml:space="preserve"> 开展技术交流次数</t>
  </si>
  <si>
    <t xml:space="preserve"> “放心粮油”工程建设数</t>
  </si>
  <si>
    <t>个</t>
  </si>
  <si>
    <t xml:space="preserve"> 军粮统筹数</t>
  </si>
  <si>
    <t>反映本部门负责的重点工作任务进展情况。分项具体列示本部门重点工作任务推进情况，相关情况应予以细化、量化表述反映本部门负责的重点工作任务进展情况。分项具体列示本部门重点工作任务推进情况，相关情况应予以细化、量化表述反映本部门负责的重点工作任务进展情况。分项具体列示本部门重点工作任务推进情况，相关情况应予以细化、量化表述</t>
  </si>
  <si>
    <t xml:space="preserve"> 粮油供应网络建设个数</t>
  </si>
  <si>
    <t xml:space="preserve"> 社会粮食流通统计检查</t>
  </si>
  <si>
    <t xml:space="preserve"> 商品价格监测点个数</t>
  </si>
  <si>
    <t xml:space="preserve"> 价格认证件数</t>
  </si>
  <si>
    <t>30</t>
  </si>
  <si>
    <t>件</t>
  </si>
  <si>
    <t xml:space="preserve"> 价格鉴定项目数</t>
  </si>
  <si>
    <t xml:space="preserve"> 为民办实事项目数</t>
  </si>
  <si>
    <t xml:space="preserve"> 在建重点项目数</t>
  </si>
  <si>
    <t xml:space="preserve"> 重点项目数</t>
  </si>
  <si>
    <t>履职目标实现</t>
  </si>
  <si>
    <t xml:space="preserve"> 科技特派员乡镇覆盖率</t>
  </si>
  <si>
    <t>98</t>
  </si>
  <si>
    <t xml:space="preserve"> 项目结题率</t>
  </si>
  <si>
    <t xml:space="preserve"> 申请项目资金补助</t>
  </si>
  <si>
    <t xml:space="preserve"> 招商引资项目</t>
  </si>
  <si>
    <t>履职效益</t>
  </si>
  <si>
    <t xml:space="preserve"> 科技项目及科技特派员后补助项目带动就业人数</t>
  </si>
  <si>
    <t>反映部门履职对经济社会发展等所带来的直接或间接影响。可根据部门实际情况有选择的进行设置，并将三级指标细化为相应的个性化指标。反映部门履职对经济社会发展等所带来的直接或间接影响。可根据部门实际情况有选择的进行设置，并将三级指标细化为相应的个性化指标。反映部门履职对经济社会发展等所带来的直接或间接影响。可根据部门实际情况有选择的进行设置，并将三级指标细化为相应的个性化指标。反映社会公众或服务对象在部门履职效果、解决民众关心的热点问题等方面的满意程度。可根据部门实际情况有选择的进行设置，并将三级指标细化为相应的个性化指标。</t>
  </si>
  <si>
    <t xml:space="preserve"> 带动社会科研经费投入</t>
  </si>
  <si>
    <t>反映社会公众或服务对象在部门履职效果、解决民众关心的热点问题等方面的满意程度。可根据部门实际情况有选择的进行设置，并将三级指标细化为相应的个性化指标。</t>
  </si>
  <si>
    <t xml:space="preserve"> 重点项目建设带动就业人数</t>
  </si>
  <si>
    <t xml:space="preserve"> 促进案件办结率</t>
  </si>
  <si>
    <t>100</t>
  </si>
  <si>
    <t xml:space="preserve"> 维护粮食安全</t>
  </si>
  <si>
    <t>安全</t>
  </si>
  <si>
    <t xml:space="preserve"> 服务对象满意度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</si>
</sst>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17" borderId="11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18" borderId="13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8" borderId="10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D9" sqref="D9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B1" workbookViewId="0">
      <selection activeCell="D89" sqref="D89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42"/>
      <c r="G1" s="42"/>
      <c r="H1" s="42"/>
      <c r="I1" s="42"/>
      <c r="J1" s="42"/>
      <c r="K1" s="42"/>
      <c r="L1" s="42"/>
    </row>
    <row r="2" ht="22.2" customHeight="1" spans="1:12">
      <c r="A2" s="30" t="s">
        <v>243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3"/>
      <c r="L2" s="43"/>
    </row>
    <row r="3" ht="24" customHeight="1" spans="1:12">
      <c r="A3" s="32" t="s">
        <v>244</v>
      </c>
      <c r="B3" s="33"/>
      <c r="C3" s="32" t="s">
        <v>245</v>
      </c>
      <c r="D3" s="34"/>
      <c r="E3" s="33"/>
      <c r="F3" s="31"/>
      <c r="G3" s="31"/>
      <c r="H3" s="31"/>
      <c r="I3" s="31"/>
      <c r="J3" s="31"/>
      <c r="K3" s="43"/>
      <c r="L3" s="43"/>
    </row>
    <row r="4" s="26" customFormat="1" ht="24" customHeight="1" spans="1:5">
      <c r="A4" s="35" t="s">
        <v>156</v>
      </c>
      <c r="B4" s="35" t="s">
        <v>157</v>
      </c>
      <c r="C4" s="36" t="s">
        <v>134</v>
      </c>
      <c r="D4" s="36" t="s">
        <v>235</v>
      </c>
      <c r="E4" s="36" t="s">
        <v>236</v>
      </c>
    </row>
    <row r="5" spans="1:5">
      <c r="A5" s="37">
        <v>301</v>
      </c>
      <c r="B5" s="38" t="s">
        <v>216</v>
      </c>
      <c r="C5" s="39">
        <f>D5+E5</f>
        <v>452.06</v>
      </c>
      <c r="D5" s="39">
        <f>SUM(D6:D18)</f>
        <v>452.06</v>
      </c>
      <c r="E5" s="39">
        <f>SUM(E6:E18)</f>
        <v>0</v>
      </c>
    </row>
    <row r="6" spans="1:5">
      <c r="A6" s="40">
        <v>30101</v>
      </c>
      <c r="B6" s="41" t="s">
        <v>246</v>
      </c>
      <c r="C6" s="39">
        <f>D6+E6</f>
        <v>161.2</v>
      </c>
      <c r="D6" s="39">
        <v>161.2</v>
      </c>
      <c r="E6" s="39"/>
    </row>
    <row r="7" spans="1:5">
      <c r="A7" s="40">
        <v>30102</v>
      </c>
      <c r="B7" s="41" t="s">
        <v>247</v>
      </c>
      <c r="C7" s="39">
        <f>D7+E7</f>
        <v>144.6</v>
      </c>
      <c r="D7" s="39">
        <v>144.6</v>
      </c>
      <c r="E7" s="39"/>
    </row>
    <row r="8" spans="1:5">
      <c r="A8" s="40">
        <v>30103</v>
      </c>
      <c r="B8" s="41" t="s">
        <v>248</v>
      </c>
      <c r="C8" s="39">
        <f t="shared" ref="C5:C68" si="0">D8+E8</f>
        <v>0</v>
      </c>
      <c r="D8" s="39"/>
      <c r="E8" s="39"/>
    </row>
    <row r="9" spans="1:5">
      <c r="A9" s="40">
        <v>30106</v>
      </c>
      <c r="B9" s="41" t="s">
        <v>249</v>
      </c>
      <c r="C9" s="39">
        <f t="shared" si="0"/>
        <v>0</v>
      </c>
      <c r="D9" s="39"/>
      <c r="E9" s="39"/>
    </row>
    <row r="10" spans="1:5">
      <c r="A10" s="40">
        <v>30107</v>
      </c>
      <c r="B10" s="41" t="s">
        <v>250</v>
      </c>
      <c r="C10" s="39">
        <f t="shared" si="0"/>
        <v>51.74</v>
      </c>
      <c r="D10" s="39">
        <v>51.74</v>
      </c>
      <c r="E10" s="39"/>
    </row>
    <row r="11" spans="1:5">
      <c r="A11" s="40">
        <v>30108</v>
      </c>
      <c r="B11" s="41" t="s">
        <v>251</v>
      </c>
      <c r="C11" s="39">
        <f t="shared" si="0"/>
        <v>40.33</v>
      </c>
      <c r="D11" s="39">
        <v>40.33</v>
      </c>
      <c r="E11" s="39"/>
    </row>
    <row r="12" spans="1:5">
      <c r="A12" s="40">
        <v>30109</v>
      </c>
      <c r="B12" s="41" t="s">
        <v>252</v>
      </c>
      <c r="C12" s="39">
        <f t="shared" si="0"/>
        <v>0</v>
      </c>
      <c r="D12" s="39"/>
      <c r="E12" s="39"/>
    </row>
    <row r="13" spans="1:5">
      <c r="A13" s="40">
        <v>30110</v>
      </c>
      <c r="B13" s="41" t="s">
        <v>253</v>
      </c>
      <c r="C13" s="39">
        <f t="shared" si="0"/>
        <v>18.9</v>
      </c>
      <c r="D13" s="39">
        <v>18.9</v>
      </c>
      <c r="E13" s="39"/>
    </row>
    <row r="14" spans="1:5">
      <c r="A14" s="40">
        <v>30111</v>
      </c>
      <c r="B14" s="41" t="s">
        <v>254</v>
      </c>
      <c r="C14" s="39">
        <f t="shared" si="0"/>
        <v>2.52</v>
      </c>
      <c r="D14" s="39">
        <v>2.52</v>
      </c>
      <c r="E14" s="39"/>
    </row>
    <row r="15" spans="1:5">
      <c r="A15" s="40">
        <v>30112</v>
      </c>
      <c r="B15" s="41" t="s">
        <v>255</v>
      </c>
      <c r="C15" s="39">
        <f t="shared" si="0"/>
        <v>2.52</v>
      </c>
      <c r="D15" s="39">
        <v>2.52</v>
      </c>
      <c r="E15" s="39"/>
    </row>
    <row r="16" spans="1:5">
      <c r="A16" s="40">
        <v>30113</v>
      </c>
      <c r="B16" s="41" t="s">
        <v>256</v>
      </c>
      <c r="C16" s="39">
        <f t="shared" si="0"/>
        <v>30.25</v>
      </c>
      <c r="D16" s="39">
        <v>30.25</v>
      </c>
      <c r="E16" s="39"/>
    </row>
    <row r="17" spans="1:5">
      <c r="A17" s="40">
        <v>30114</v>
      </c>
      <c r="B17" s="41" t="s">
        <v>257</v>
      </c>
      <c r="C17" s="39">
        <f t="shared" si="0"/>
        <v>0</v>
      </c>
      <c r="D17" s="39"/>
      <c r="E17" s="39"/>
    </row>
    <row r="18" spans="1:5">
      <c r="A18" s="40">
        <v>30199</v>
      </c>
      <c r="B18" s="41" t="s">
        <v>258</v>
      </c>
      <c r="C18" s="39">
        <f t="shared" si="0"/>
        <v>0</v>
      </c>
      <c r="D18" s="39"/>
      <c r="E18" s="39"/>
    </row>
    <row r="19" spans="1:5">
      <c r="A19" s="37">
        <v>302</v>
      </c>
      <c r="B19" s="38" t="s">
        <v>259</v>
      </c>
      <c r="C19" s="39">
        <f t="shared" si="0"/>
        <v>21.6</v>
      </c>
      <c r="D19" s="39">
        <f>SUM(D20:D46)</f>
        <v>0</v>
      </c>
      <c r="E19" s="39">
        <f>SUM(E20:E46)</f>
        <v>21.6</v>
      </c>
    </row>
    <row r="20" spans="1:5">
      <c r="A20" s="40">
        <v>30201</v>
      </c>
      <c r="B20" s="41" t="s">
        <v>260</v>
      </c>
      <c r="C20" s="39">
        <f t="shared" si="0"/>
        <v>4.69</v>
      </c>
      <c r="D20" s="39"/>
      <c r="E20" s="39">
        <v>4.69</v>
      </c>
    </row>
    <row r="21" spans="1:5">
      <c r="A21" s="40">
        <v>30202</v>
      </c>
      <c r="B21" s="41" t="s">
        <v>261</v>
      </c>
      <c r="C21" s="39">
        <f t="shared" si="0"/>
        <v>0.82</v>
      </c>
      <c r="D21" s="39"/>
      <c r="E21" s="39">
        <v>0.82</v>
      </c>
    </row>
    <row r="22" spans="1:5">
      <c r="A22" s="40">
        <v>30203</v>
      </c>
      <c r="B22" s="41" t="s">
        <v>262</v>
      </c>
      <c r="C22" s="39">
        <f t="shared" si="0"/>
        <v>0</v>
      </c>
      <c r="D22" s="39"/>
      <c r="E22" s="39"/>
    </row>
    <row r="23" spans="1:5">
      <c r="A23" s="40">
        <v>30204</v>
      </c>
      <c r="B23" s="41" t="s">
        <v>263</v>
      </c>
      <c r="C23" s="39">
        <f t="shared" si="0"/>
        <v>0</v>
      </c>
      <c r="D23" s="39"/>
      <c r="E23" s="39"/>
    </row>
    <row r="24" spans="1:5">
      <c r="A24" s="40">
        <v>30205</v>
      </c>
      <c r="B24" s="41" t="s">
        <v>264</v>
      </c>
      <c r="C24" s="39">
        <f t="shared" si="0"/>
        <v>0</v>
      </c>
      <c r="D24" s="39"/>
      <c r="E24" s="39"/>
    </row>
    <row r="25" spans="1:5">
      <c r="A25" s="40">
        <v>30206</v>
      </c>
      <c r="B25" s="41" t="s">
        <v>265</v>
      </c>
      <c r="C25" s="39">
        <f t="shared" si="0"/>
        <v>0</v>
      </c>
      <c r="D25" s="39"/>
      <c r="E25" s="39"/>
    </row>
    <row r="26" spans="1:5">
      <c r="A26" s="40">
        <v>30207</v>
      </c>
      <c r="B26" s="41" t="s">
        <v>266</v>
      </c>
      <c r="C26" s="39">
        <f t="shared" si="0"/>
        <v>0</v>
      </c>
      <c r="D26" s="39"/>
      <c r="E26" s="39"/>
    </row>
    <row r="27" spans="1:5">
      <c r="A27" s="40">
        <v>30208</v>
      </c>
      <c r="B27" s="41" t="s">
        <v>267</v>
      </c>
      <c r="C27" s="39">
        <f t="shared" si="0"/>
        <v>0</v>
      </c>
      <c r="D27" s="39"/>
      <c r="E27" s="39"/>
    </row>
    <row r="28" spans="1:5">
      <c r="A28" s="40">
        <v>30209</v>
      </c>
      <c r="B28" s="41" t="s">
        <v>268</v>
      </c>
      <c r="C28" s="39">
        <f t="shared" si="0"/>
        <v>0</v>
      </c>
      <c r="D28" s="39"/>
      <c r="E28" s="39"/>
    </row>
    <row r="29" spans="1:5">
      <c r="A29" s="40">
        <v>30211</v>
      </c>
      <c r="B29" s="41" t="s">
        <v>269</v>
      </c>
      <c r="C29" s="39">
        <f t="shared" si="0"/>
        <v>4.92</v>
      </c>
      <c r="D29" s="39"/>
      <c r="E29" s="39">
        <v>4.92</v>
      </c>
    </row>
    <row r="30" spans="1:5">
      <c r="A30" s="40">
        <v>30212</v>
      </c>
      <c r="B30" s="41" t="s">
        <v>270</v>
      </c>
      <c r="C30" s="39">
        <f t="shared" si="0"/>
        <v>0</v>
      </c>
      <c r="D30" s="39"/>
      <c r="E30" s="39"/>
    </row>
    <row r="31" spans="1:5">
      <c r="A31" s="40">
        <v>30213</v>
      </c>
      <c r="B31" s="41" t="s">
        <v>271</v>
      </c>
      <c r="C31" s="39">
        <f t="shared" si="0"/>
        <v>0.82</v>
      </c>
      <c r="D31" s="39"/>
      <c r="E31" s="39">
        <v>0.82</v>
      </c>
    </row>
    <row r="32" spans="1:5">
      <c r="A32" s="40">
        <v>30214</v>
      </c>
      <c r="B32" s="41" t="s">
        <v>272</v>
      </c>
      <c r="C32" s="39">
        <f t="shared" si="0"/>
        <v>0</v>
      </c>
      <c r="D32" s="39"/>
      <c r="E32" s="39"/>
    </row>
    <row r="33" spans="1:5">
      <c r="A33" s="40">
        <v>30215</v>
      </c>
      <c r="B33" s="41" t="s">
        <v>273</v>
      </c>
      <c r="C33" s="39">
        <f t="shared" si="0"/>
        <v>0</v>
      </c>
      <c r="D33" s="39"/>
      <c r="E33" s="39"/>
    </row>
    <row r="34" spans="1:5">
      <c r="A34" s="40">
        <v>30216</v>
      </c>
      <c r="B34" s="41" t="s">
        <v>274</v>
      </c>
      <c r="C34" s="39">
        <f t="shared" si="0"/>
        <v>0</v>
      </c>
      <c r="D34" s="39"/>
      <c r="E34" s="39"/>
    </row>
    <row r="35" spans="1:5">
      <c r="A35" s="40">
        <v>30217</v>
      </c>
      <c r="B35" s="41" t="s">
        <v>275</v>
      </c>
      <c r="C35" s="39">
        <f t="shared" si="0"/>
        <v>7.5</v>
      </c>
      <c r="D35" s="39"/>
      <c r="E35" s="39">
        <v>7.5</v>
      </c>
    </row>
    <row r="36" spans="1:5">
      <c r="A36" s="40">
        <v>30218</v>
      </c>
      <c r="B36" s="41" t="s">
        <v>276</v>
      </c>
      <c r="C36" s="39">
        <f t="shared" si="0"/>
        <v>0</v>
      </c>
      <c r="D36" s="39"/>
      <c r="E36" s="39"/>
    </row>
    <row r="37" spans="1:5">
      <c r="A37" s="40">
        <v>30224</v>
      </c>
      <c r="B37" s="41" t="s">
        <v>277</v>
      </c>
      <c r="C37" s="39">
        <f t="shared" si="0"/>
        <v>0</v>
      </c>
      <c r="D37" s="39"/>
      <c r="E37" s="39"/>
    </row>
    <row r="38" spans="1:5">
      <c r="A38" s="40">
        <v>30225</v>
      </c>
      <c r="B38" s="41" t="s">
        <v>278</v>
      </c>
      <c r="C38" s="39">
        <f t="shared" si="0"/>
        <v>0</v>
      </c>
      <c r="D38" s="39"/>
      <c r="E38" s="39"/>
    </row>
    <row r="39" spans="1:5">
      <c r="A39" s="40">
        <v>30226</v>
      </c>
      <c r="B39" s="41" t="s">
        <v>279</v>
      </c>
      <c r="C39" s="39">
        <f t="shared" si="0"/>
        <v>0</v>
      </c>
      <c r="D39" s="39"/>
      <c r="E39" s="39"/>
    </row>
    <row r="40" spans="1:5">
      <c r="A40" s="40">
        <v>30227</v>
      </c>
      <c r="B40" s="41" t="s">
        <v>280</v>
      </c>
      <c r="C40" s="39">
        <f t="shared" si="0"/>
        <v>0</v>
      </c>
      <c r="D40" s="39"/>
      <c r="E40" s="39"/>
    </row>
    <row r="41" spans="1:5">
      <c r="A41" s="40">
        <v>30228</v>
      </c>
      <c r="B41" s="41" t="s">
        <v>281</v>
      </c>
      <c r="C41" s="39">
        <f t="shared" si="0"/>
        <v>0</v>
      </c>
      <c r="D41" s="39"/>
      <c r="E41" s="39"/>
    </row>
    <row r="42" spans="1:5">
      <c r="A42" s="40">
        <v>30229</v>
      </c>
      <c r="B42" s="41" t="s">
        <v>282</v>
      </c>
      <c r="C42" s="39">
        <f t="shared" si="0"/>
        <v>0</v>
      </c>
      <c r="D42" s="39"/>
      <c r="E42" s="39"/>
    </row>
    <row r="43" spans="1:5">
      <c r="A43" s="40">
        <v>30231</v>
      </c>
      <c r="B43" s="41" t="s">
        <v>283</v>
      </c>
      <c r="C43" s="39">
        <f t="shared" si="0"/>
        <v>0</v>
      </c>
      <c r="D43" s="39"/>
      <c r="E43" s="39"/>
    </row>
    <row r="44" spans="1:5">
      <c r="A44" s="40">
        <v>30239</v>
      </c>
      <c r="B44" s="41" t="s">
        <v>284</v>
      </c>
      <c r="C44" s="39">
        <f t="shared" si="0"/>
        <v>0</v>
      </c>
      <c r="D44" s="39"/>
      <c r="E44" s="39"/>
    </row>
    <row r="45" spans="1:5">
      <c r="A45" s="40">
        <v>30240</v>
      </c>
      <c r="B45" s="41" t="s">
        <v>285</v>
      </c>
      <c r="C45" s="39">
        <f t="shared" si="0"/>
        <v>0</v>
      </c>
      <c r="D45" s="39"/>
      <c r="E45" s="39"/>
    </row>
    <row r="46" spans="1:5">
      <c r="A46" s="40">
        <v>30299</v>
      </c>
      <c r="B46" s="41" t="s">
        <v>286</v>
      </c>
      <c r="C46" s="39">
        <f t="shared" si="0"/>
        <v>2.85</v>
      </c>
      <c r="D46" s="39"/>
      <c r="E46" s="39">
        <v>2.85</v>
      </c>
    </row>
    <row r="47" spans="1:5">
      <c r="A47" s="37">
        <v>303</v>
      </c>
      <c r="B47" s="38" t="s">
        <v>208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pans="1:5">
      <c r="A48" s="40">
        <v>30301</v>
      </c>
      <c r="B48" s="41" t="s">
        <v>287</v>
      </c>
      <c r="C48" s="39">
        <f t="shared" si="0"/>
        <v>0</v>
      </c>
      <c r="D48" s="39"/>
      <c r="E48" s="39"/>
    </row>
    <row r="49" spans="1:5">
      <c r="A49" s="40">
        <v>30302</v>
      </c>
      <c r="B49" s="41" t="s">
        <v>288</v>
      </c>
      <c r="C49" s="39">
        <f t="shared" si="0"/>
        <v>0</v>
      </c>
      <c r="D49" s="39"/>
      <c r="E49" s="39"/>
    </row>
    <row r="50" spans="1:5">
      <c r="A50" s="40">
        <v>30303</v>
      </c>
      <c r="B50" s="41" t="s">
        <v>289</v>
      </c>
      <c r="C50" s="39">
        <f t="shared" si="0"/>
        <v>0</v>
      </c>
      <c r="D50" s="39"/>
      <c r="E50" s="39"/>
    </row>
    <row r="51" spans="1:5">
      <c r="A51" s="40">
        <v>30304</v>
      </c>
      <c r="B51" s="41" t="s">
        <v>290</v>
      </c>
      <c r="C51" s="39">
        <f t="shared" si="0"/>
        <v>0</v>
      </c>
      <c r="D51" s="39"/>
      <c r="E51" s="39"/>
    </row>
    <row r="52" spans="1:5">
      <c r="A52" s="40">
        <v>30305</v>
      </c>
      <c r="B52" s="41" t="s">
        <v>291</v>
      </c>
      <c r="C52" s="39">
        <f t="shared" si="0"/>
        <v>0</v>
      </c>
      <c r="D52" s="39"/>
      <c r="E52" s="39"/>
    </row>
    <row r="53" spans="1:5">
      <c r="A53" s="40">
        <v>30306</v>
      </c>
      <c r="B53" s="41" t="s">
        <v>292</v>
      </c>
      <c r="C53" s="39">
        <f t="shared" si="0"/>
        <v>0</v>
      </c>
      <c r="D53" s="39"/>
      <c r="E53" s="39"/>
    </row>
    <row r="54" spans="1:5">
      <c r="A54" s="40">
        <v>30307</v>
      </c>
      <c r="B54" s="41" t="s">
        <v>293</v>
      </c>
      <c r="C54" s="39">
        <f t="shared" si="0"/>
        <v>0</v>
      </c>
      <c r="D54" s="39"/>
      <c r="E54" s="39"/>
    </row>
    <row r="55" spans="1:5">
      <c r="A55" s="40">
        <v>30308</v>
      </c>
      <c r="B55" s="41" t="s">
        <v>294</v>
      </c>
      <c r="C55" s="39">
        <f t="shared" si="0"/>
        <v>0</v>
      </c>
      <c r="D55" s="39"/>
      <c r="E55" s="39"/>
    </row>
    <row r="56" spans="1:5">
      <c r="A56" s="40">
        <v>30309</v>
      </c>
      <c r="B56" s="41" t="s">
        <v>295</v>
      </c>
      <c r="C56" s="39">
        <f t="shared" si="0"/>
        <v>0</v>
      </c>
      <c r="D56" s="39"/>
      <c r="E56" s="39"/>
    </row>
    <row r="57" spans="1:5">
      <c r="A57" s="40">
        <v>30310</v>
      </c>
      <c r="B57" s="41" t="s">
        <v>296</v>
      </c>
      <c r="C57" s="39">
        <f t="shared" si="0"/>
        <v>0</v>
      </c>
      <c r="D57" s="39"/>
      <c r="E57" s="39"/>
    </row>
    <row r="58" spans="1:5">
      <c r="A58" s="40">
        <v>30311</v>
      </c>
      <c r="B58" s="41" t="s">
        <v>297</v>
      </c>
      <c r="C58" s="39">
        <f t="shared" si="0"/>
        <v>0</v>
      </c>
      <c r="D58" s="39"/>
      <c r="E58" s="39"/>
    </row>
    <row r="59" spans="1:5">
      <c r="A59" s="40">
        <v>30399</v>
      </c>
      <c r="B59" s="41" t="s">
        <v>298</v>
      </c>
      <c r="C59" s="39">
        <f t="shared" si="0"/>
        <v>0</v>
      </c>
      <c r="D59" s="39"/>
      <c r="E59" s="39"/>
    </row>
    <row r="60" spans="1:5">
      <c r="A60" s="37">
        <v>307</v>
      </c>
      <c r="B60" s="38" t="s">
        <v>210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pans="1:5">
      <c r="A61" s="40">
        <v>30701</v>
      </c>
      <c r="B61" s="41" t="s">
        <v>299</v>
      </c>
      <c r="C61" s="39">
        <f t="shared" si="0"/>
        <v>0</v>
      </c>
      <c r="D61" s="39"/>
      <c r="E61" s="39"/>
    </row>
    <row r="62" spans="1:5">
      <c r="A62" s="40">
        <v>30702</v>
      </c>
      <c r="B62" s="41" t="s">
        <v>300</v>
      </c>
      <c r="C62" s="39">
        <f t="shared" si="0"/>
        <v>0</v>
      </c>
      <c r="D62" s="39"/>
      <c r="E62" s="39"/>
    </row>
    <row r="63" spans="1:5">
      <c r="A63" s="37">
        <v>310</v>
      </c>
      <c r="B63" s="38" t="s">
        <v>222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pans="1:5">
      <c r="A64" s="40">
        <v>31001</v>
      </c>
      <c r="B64" s="41" t="s">
        <v>301</v>
      </c>
      <c r="C64" s="39">
        <f t="shared" si="0"/>
        <v>0</v>
      </c>
      <c r="D64" s="39"/>
      <c r="E64" s="39"/>
    </row>
    <row r="65" spans="1:5">
      <c r="A65" s="40">
        <v>31002</v>
      </c>
      <c r="B65" s="41" t="s">
        <v>302</v>
      </c>
      <c r="C65" s="39">
        <f t="shared" si="0"/>
        <v>0</v>
      </c>
      <c r="D65" s="39"/>
      <c r="E65" s="39"/>
    </row>
    <row r="66" spans="1:5">
      <c r="A66" s="40">
        <v>31003</v>
      </c>
      <c r="B66" s="41" t="s">
        <v>303</v>
      </c>
      <c r="C66" s="39">
        <f t="shared" si="0"/>
        <v>0</v>
      </c>
      <c r="D66" s="39"/>
      <c r="E66" s="39"/>
    </row>
    <row r="67" spans="1:5">
      <c r="A67" s="40">
        <v>31005</v>
      </c>
      <c r="B67" s="41" t="s">
        <v>304</v>
      </c>
      <c r="C67" s="39">
        <f t="shared" si="0"/>
        <v>0</v>
      </c>
      <c r="D67" s="39"/>
      <c r="E67" s="39"/>
    </row>
    <row r="68" spans="1:5">
      <c r="A68" s="40">
        <v>31006</v>
      </c>
      <c r="B68" s="41" t="s">
        <v>305</v>
      </c>
      <c r="C68" s="39">
        <f t="shared" si="0"/>
        <v>0</v>
      </c>
      <c r="D68" s="39"/>
      <c r="E68" s="39"/>
    </row>
    <row r="69" spans="1:5">
      <c r="A69" s="40">
        <v>31007</v>
      </c>
      <c r="B69" s="41" t="s">
        <v>306</v>
      </c>
      <c r="C69" s="39">
        <f t="shared" ref="C69:C84" si="1">D69+E69</f>
        <v>0</v>
      </c>
      <c r="D69" s="39"/>
      <c r="E69" s="39"/>
    </row>
    <row r="70" spans="1:5">
      <c r="A70" s="40">
        <v>31008</v>
      </c>
      <c r="B70" s="41" t="s">
        <v>307</v>
      </c>
      <c r="C70" s="39">
        <f t="shared" si="1"/>
        <v>0</v>
      </c>
      <c r="D70" s="39"/>
      <c r="E70" s="39"/>
    </row>
    <row r="71" spans="1:5">
      <c r="A71" s="40">
        <v>31009</v>
      </c>
      <c r="B71" s="41" t="s">
        <v>308</v>
      </c>
      <c r="C71" s="39">
        <f t="shared" si="1"/>
        <v>0</v>
      </c>
      <c r="D71" s="39"/>
      <c r="E71" s="39"/>
    </row>
    <row r="72" spans="1:5">
      <c r="A72" s="40">
        <v>31010</v>
      </c>
      <c r="B72" s="41" t="s">
        <v>309</v>
      </c>
      <c r="C72" s="39">
        <f t="shared" si="1"/>
        <v>0</v>
      </c>
      <c r="D72" s="39"/>
      <c r="E72" s="39"/>
    </row>
    <row r="73" spans="1:5">
      <c r="A73" s="40">
        <v>31011</v>
      </c>
      <c r="B73" s="41" t="s">
        <v>310</v>
      </c>
      <c r="C73" s="39">
        <f t="shared" si="1"/>
        <v>0</v>
      </c>
      <c r="D73" s="39"/>
      <c r="E73" s="39"/>
    </row>
    <row r="74" spans="1:5">
      <c r="A74" s="40">
        <v>31012</v>
      </c>
      <c r="B74" s="41" t="s">
        <v>311</v>
      </c>
      <c r="C74" s="39">
        <f t="shared" si="1"/>
        <v>0</v>
      </c>
      <c r="D74" s="39"/>
      <c r="E74" s="39"/>
    </row>
    <row r="75" spans="1:5">
      <c r="A75" s="40">
        <v>31013</v>
      </c>
      <c r="B75" s="41" t="s">
        <v>312</v>
      </c>
      <c r="C75" s="39">
        <f t="shared" si="1"/>
        <v>0</v>
      </c>
      <c r="D75" s="39"/>
      <c r="E75" s="39"/>
    </row>
    <row r="76" spans="1:5">
      <c r="A76" s="40">
        <v>31019</v>
      </c>
      <c r="B76" s="41" t="s">
        <v>313</v>
      </c>
      <c r="C76" s="39">
        <f t="shared" si="1"/>
        <v>0</v>
      </c>
      <c r="D76" s="39"/>
      <c r="E76" s="39"/>
    </row>
    <row r="77" spans="1:5">
      <c r="A77" s="40">
        <v>31021</v>
      </c>
      <c r="B77" s="41" t="s">
        <v>314</v>
      </c>
      <c r="C77" s="39">
        <f t="shared" si="1"/>
        <v>0</v>
      </c>
      <c r="D77" s="39"/>
      <c r="E77" s="39"/>
    </row>
    <row r="78" spans="1:5">
      <c r="A78" s="40">
        <v>31022</v>
      </c>
      <c r="B78" s="41" t="s">
        <v>315</v>
      </c>
      <c r="C78" s="39">
        <f t="shared" si="1"/>
        <v>0</v>
      </c>
      <c r="D78" s="39"/>
      <c r="E78" s="39"/>
    </row>
    <row r="79" spans="1:5">
      <c r="A79" s="40">
        <v>31099</v>
      </c>
      <c r="B79" s="41" t="s">
        <v>316</v>
      </c>
      <c r="C79" s="39">
        <f t="shared" si="1"/>
        <v>0</v>
      </c>
      <c r="D79" s="39"/>
      <c r="E79" s="39"/>
    </row>
    <row r="80" spans="1:5">
      <c r="A80" s="37">
        <v>399</v>
      </c>
      <c r="B80" s="38" t="s">
        <v>213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pans="1:5">
      <c r="A81" s="40">
        <v>39906</v>
      </c>
      <c r="B81" s="41" t="s">
        <v>317</v>
      </c>
      <c r="C81" s="39">
        <f t="shared" si="1"/>
        <v>0</v>
      </c>
      <c r="D81" s="39"/>
      <c r="E81" s="39"/>
    </row>
    <row r="82" spans="1:5">
      <c r="A82" s="40">
        <v>39907</v>
      </c>
      <c r="B82" s="41" t="s">
        <v>318</v>
      </c>
      <c r="C82" s="39">
        <f t="shared" si="1"/>
        <v>0</v>
      </c>
      <c r="D82" s="39"/>
      <c r="E82" s="39"/>
    </row>
    <row r="83" spans="1:5">
      <c r="A83" s="40">
        <v>39908</v>
      </c>
      <c r="B83" s="41" t="s">
        <v>319</v>
      </c>
      <c r="C83" s="39">
        <f t="shared" si="1"/>
        <v>0</v>
      </c>
      <c r="D83" s="39"/>
      <c r="E83" s="39"/>
    </row>
    <row r="84" spans="1:5">
      <c r="A84" s="40">
        <v>39999</v>
      </c>
      <c r="B84" s="41" t="s">
        <v>320</v>
      </c>
      <c r="C84" s="39">
        <f t="shared" si="1"/>
        <v>0</v>
      </c>
      <c r="D84" s="39"/>
      <c r="E84" s="39"/>
    </row>
    <row r="85" s="27" customFormat="1" spans="1:5">
      <c r="A85" s="36" t="s">
        <v>134</v>
      </c>
      <c r="B85" s="36"/>
      <c r="C85" s="44">
        <f>C80+C63+C60+C47+C19+C5</f>
        <v>473.66</v>
      </c>
      <c r="D85" s="45">
        <f>D80+D63+D60+D47+D19+D5</f>
        <v>452.06</v>
      </c>
      <c r="E85" s="45">
        <f>E80+E63+E60+E47+E19+E5</f>
        <v>21.6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E8" sqref="E8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200</v>
      </c>
      <c r="H4" s="3"/>
      <c r="I4" s="3"/>
      <c r="J4" s="3"/>
      <c r="K4" s="3"/>
      <c r="L4" s="3" t="s">
        <v>204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321</v>
      </c>
      <c r="I5" s="3" t="s">
        <v>322</v>
      </c>
      <c r="J5" s="3" t="s">
        <v>323</v>
      </c>
      <c r="K5" s="3" t="s">
        <v>324</v>
      </c>
      <c r="L5" s="3" t="s">
        <v>134</v>
      </c>
      <c r="M5" s="3" t="s">
        <v>216</v>
      </c>
      <c r="N5" s="3" t="s">
        <v>325</v>
      </c>
    </row>
    <row r="6" ht="22.9" customHeight="1" spans="1:14">
      <c r="A6" s="12"/>
      <c r="B6" s="12"/>
      <c r="C6" s="12"/>
      <c r="D6" s="12"/>
      <c r="E6" s="12" t="s">
        <v>134</v>
      </c>
      <c r="F6" s="25">
        <v>452.0601</v>
      </c>
      <c r="G6" s="25">
        <v>452.0601</v>
      </c>
      <c r="H6" s="25">
        <v>357.543</v>
      </c>
      <c r="I6" s="25">
        <v>64.271628</v>
      </c>
      <c r="J6" s="25">
        <v>30.245472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452.0601</v>
      </c>
      <c r="G7" s="25">
        <v>452.0601</v>
      </c>
      <c r="H7" s="25">
        <v>357.543</v>
      </c>
      <c r="I7" s="25">
        <v>64.271628</v>
      </c>
      <c r="J7" s="25">
        <v>30.245472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452.0601</v>
      </c>
      <c r="G8" s="25">
        <v>452.0601</v>
      </c>
      <c r="H8" s="25">
        <v>357.543</v>
      </c>
      <c r="I8" s="25">
        <v>64.271628</v>
      </c>
      <c r="J8" s="25">
        <v>30.245472</v>
      </c>
      <c r="K8" s="25"/>
      <c r="L8" s="25"/>
      <c r="M8" s="25"/>
      <c r="N8" s="25"/>
    </row>
    <row r="9" ht="22.9" customHeight="1" spans="1:14">
      <c r="A9" s="21" t="s">
        <v>170</v>
      </c>
      <c r="B9" s="21" t="s">
        <v>168</v>
      </c>
      <c r="C9" s="21" t="s">
        <v>171</v>
      </c>
      <c r="D9" s="17" t="s">
        <v>214</v>
      </c>
      <c r="E9" s="4" t="s">
        <v>173</v>
      </c>
      <c r="F9" s="5">
        <v>357.543</v>
      </c>
      <c r="G9" s="5">
        <v>357.543</v>
      </c>
      <c r="H9" s="19">
        <v>357.543</v>
      </c>
      <c r="I9" s="19"/>
      <c r="J9" s="19"/>
      <c r="K9" s="19"/>
      <c r="L9" s="5"/>
      <c r="M9" s="19"/>
      <c r="N9" s="19"/>
    </row>
    <row r="10" ht="22.9" customHeight="1" spans="1:14">
      <c r="A10" s="21" t="s">
        <v>180</v>
      </c>
      <c r="B10" s="21" t="s">
        <v>178</v>
      </c>
      <c r="C10" s="21" t="s">
        <v>178</v>
      </c>
      <c r="D10" s="17" t="s">
        <v>214</v>
      </c>
      <c r="E10" s="4" t="s">
        <v>182</v>
      </c>
      <c r="F10" s="5">
        <v>40.327296</v>
      </c>
      <c r="G10" s="5">
        <v>40.327296</v>
      </c>
      <c r="H10" s="19"/>
      <c r="I10" s="19">
        <v>40.327296</v>
      </c>
      <c r="J10" s="19"/>
      <c r="K10" s="19"/>
      <c r="L10" s="5"/>
      <c r="M10" s="19"/>
      <c r="N10" s="19"/>
    </row>
    <row r="11" ht="22.9" customHeight="1" spans="1:14">
      <c r="A11" s="21" t="s">
        <v>180</v>
      </c>
      <c r="B11" s="21" t="s">
        <v>174</v>
      </c>
      <c r="C11" s="21" t="s">
        <v>174</v>
      </c>
      <c r="D11" s="17" t="s">
        <v>214</v>
      </c>
      <c r="E11" s="4" t="s">
        <v>183</v>
      </c>
      <c r="F11" s="5">
        <v>2.520456</v>
      </c>
      <c r="G11" s="5">
        <v>2.520456</v>
      </c>
      <c r="H11" s="19"/>
      <c r="I11" s="19">
        <v>2.520456</v>
      </c>
      <c r="J11" s="19"/>
      <c r="K11" s="19"/>
      <c r="L11" s="5"/>
      <c r="M11" s="19"/>
      <c r="N11" s="19"/>
    </row>
    <row r="12" ht="22.9" customHeight="1" spans="1:14">
      <c r="A12" s="21" t="s">
        <v>187</v>
      </c>
      <c r="B12" s="21" t="s">
        <v>188</v>
      </c>
      <c r="C12" s="21" t="s">
        <v>171</v>
      </c>
      <c r="D12" s="17" t="s">
        <v>214</v>
      </c>
      <c r="E12" s="4" t="s">
        <v>190</v>
      </c>
      <c r="F12" s="5">
        <v>21.423876</v>
      </c>
      <c r="G12" s="5">
        <v>21.423876</v>
      </c>
      <c r="H12" s="19"/>
      <c r="I12" s="19">
        <v>21.423876</v>
      </c>
      <c r="J12" s="19"/>
      <c r="K12" s="19"/>
      <c r="L12" s="5"/>
      <c r="M12" s="19"/>
      <c r="N12" s="19"/>
    </row>
    <row r="13" ht="22.9" customHeight="1" spans="1:14">
      <c r="A13" s="21" t="s">
        <v>194</v>
      </c>
      <c r="B13" s="21" t="s">
        <v>192</v>
      </c>
      <c r="C13" s="21" t="s">
        <v>171</v>
      </c>
      <c r="D13" s="17" t="s">
        <v>214</v>
      </c>
      <c r="E13" s="4" t="s">
        <v>196</v>
      </c>
      <c r="F13" s="5">
        <v>30.245472</v>
      </c>
      <c r="G13" s="5">
        <v>30.245472</v>
      </c>
      <c r="H13" s="19"/>
      <c r="I13" s="19"/>
      <c r="J13" s="19">
        <v>30.245472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E1" workbookViewId="0">
      <selection activeCell="E8" sqref="E8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326</v>
      </c>
      <c r="H4" s="3"/>
      <c r="I4" s="3"/>
      <c r="J4" s="3"/>
      <c r="K4" s="3"/>
      <c r="L4" s="3" t="s">
        <v>327</v>
      </c>
      <c r="M4" s="3"/>
      <c r="N4" s="3"/>
      <c r="O4" s="3"/>
      <c r="P4" s="3"/>
      <c r="Q4" s="3"/>
      <c r="R4" s="3" t="s">
        <v>323</v>
      </c>
      <c r="S4" s="3" t="s">
        <v>328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329</v>
      </c>
      <c r="I5" s="3" t="s">
        <v>330</v>
      </c>
      <c r="J5" s="3" t="s">
        <v>331</v>
      </c>
      <c r="K5" s="3" t="s">
        <v>332</v>
      </c>
      <c r="L5" s="3" t="s">
        <v>134</v>
      </c>
      <c r="M5" s="3" t="s">
        <v>333</v>
      </c>
      <c r="N5" s="3" t="s">
        <v>334</v>
      </c>
      <c r="O5" s="3" t="s">
        <v>335</v>
      </c>
      <c r="P5" s="3" t="s">
        <v>336</v>
      </c>
      <c r="Q5" s="3" t="s">
        <v>337</v>
      </c>
      <c r="R5" s="3"/>
      <c r="S5" s="3" t="s">
        <v>134</v>
      </c>
      <c r="T5" s="3" t="s">
        <v>338</v>
      </c>
      <c r="U5" s="3" t="s">
        <v>339</v>
      </c>
      <c r="V5" s="3" t="s">
        <v>324</v>
      </c>
    </row>
    <row r="6" ht="22.9" customHeight="1" spans="1:22">
      <c r="A6" s="12"/>
      <c r="B6" s="12"/>
      <c r="C6" s="12"/>
      <c r="D6" s="12"/>
      <c r="E6" s="12" t="s">
        <v>134</v>
      </c>
      <c r="F6" s="11">
        <v>452.0601</v>
      </c>
      <c r="G6" s="11">
        <v>357.543</v>
      </c>
      <c r="H6" s="11">
        <v>161.2008</v>
      </c>
      <c r="I6" s="11">
        <v>144.6042</v>
      </c>
      <c r="J6" s="11"/>
      <c r="K6" s="11">
        <v>51.738</v>
      </c>
      <c r="L6" s="11">
        <v>64.271628</v>
      </c>
      <c r="M6" s="11">
        <v>40.327296</v>
      </c>
      <c r="N6" s="11"/>
      <c r="O6" s="11">
        <v>18.90342</v>
      </c>
      <c r="P6" s="11">
        <v>2.520456</v>
      </c>
      <c r="Q6" s="11">
        <v>2.520456</v>
      </c>
      <c r="R6" s="11">
        <v>30.245472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452.0601</v>
      </c>
      <c r="G7" s="11">
        <v>357.543</v>
      </c>
      <c r="H7" s="11">
        <v>161.2008</v>
      </c>
      <c r="I7" s="11">
        <v>144.6042</v>
      </c>
      <c r="J7" s="11"/>
      <c r="K7" s="11">
        <v>51.738</v>
      </c>
      <c r="L7" s="11">
        <v>64.271628</v>
      </c>
      <c r="M7" s="11">
        <v>40.327296</v>
      </c>
      <c r="N7" s="11"/>
      <c r="O7" s="11">
        <v>18.90342</v>
      </c>
      <c r="P7" s="11">
        <v>2.520456</v>
      </c>
      <c r="Q7" s="11">
        <v>2.520456</v>
      </c>
      <c r="R7" s="11">
        <v>30.245472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452.0601</v>
      </c>
      <c r="G8" s="11">
        <v>357.543</v>
      </c>
      <c r="H8" s="11">
        <v>161.2008</v>
      </c>
      <c r="I8" s="11">
        <v>144.6042</v>
      </c>
      <c r="J8" s="11"/>
      <c r="K8" s="11">
        <v>51.738</v>
      </c>
      <c r="L8" s="11">
        <v>64.271628</v>
      </c>
      <c r="M8" s="11">
        <v>40.327296</v>
      </c>
      <c r="N8" s="11"/>
      <c r="O8" s="11">
        <v>18.90342</v>
      </c>
      <c r="P8" s="11">
        <v>2.520456</v>
      </c>
      <c r="Q8" s="11">
        <v>2.520456</v>
      </c>
      <c r="R8" s="11">
        <v>30.245472</v>
      </c>
      <c r="S8" s="11"/>
      <c r="T8" s="11"/>
      <c r="U8" s="11"/>
      <c r="V8" s="11"/>
    </row>
    <row r="9" ht="22.9" customHeight="1" spans="1:22">
      <c r="A9" s="21" t="s">
        <v>170</v>
      </c>
      <c r="B9" s="21" t="s">
        <v>168</v>
      </c>
      <c r="C9" s="21" t="s">
        <v>171</v>
      </c>
      <c r="D9" s="17" t="s">
        <v>214</v>
      </c>
      <c r="E9" s="4" t="s">
        <v>173</v>
      </c>
      <c r="F9" s="5">
        <v>357.543</v>
      </c>
      <c r="G9" s="19">
        <v>357.543</v>
      </c>
      <c r="H9" s="19">
        <v>161.2008</v>
      </c>
      <c r="I9" s="19">
        <v>144.6042</v>
      </c>
      <c r="J9" s="19"/>
      <c r="K9" s="19">
        <v>51.738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180</v>
      </c>
      <c r="B10" s="21" t="s">
        <v>178</v>
      </c>
      <c r="C10" s="21" t="s">
        <v>178</v>
      </c>
      <c r="D10" s="17" t="s">
        <v>214</v>
      </c>
      <c r="E10" s="4" t="s">
        <v>182</v>
      </c>
      <c r="F10" s="5">
        <v>40.327296</v>
      </c>
      <c r="G10" s="19"/>
      <c r="H10" s="19"/>
      <c r="I10" s="19"/>
      <c r="J10" s="19"/>
      <c r="K10" s="19"/>
      <c r="L10" s="5">
        <v>40.327296</v>
      </c>
      <c r="M10" s="19">
        <v>40.327296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180</v>
      </c>
      <c r="B11" s="21" t="s">
        <v>174</v>
      </c>
      <c r="C11" s="21" t="s">
        <v>174</v>
      </c>
      <c r="D11" s="17" t="s">
        <v>214</v>
      </c>
      <c r="E11" s="4" t="s">
        <v>183</v>
      </c>
      <c r="F11" s="5">
        <v>2.520456</v>
      </c>
      <c r="G11" s="19"/>
      <c r="H11" s="19"/>
      <c r="I11" s="19"/>
      <c r="J11" s="19"/>
      <c r="K11" s="19"/>
      <c r="L11" s="5">
        <v>2.520456</v>
      </c>
      <c r="M11" s="19"/>
      <c r="N11" s="19"/>
      <c r="O11" s="19"/>
      <c r="P11" s="19"/>
      <c r="Q11" s="19">
        <v>2.520456</v>
      </c>
      <c r="R11" s="19"/>
      <c r="S11" s="5"/>
      <c r="T11" s="19"/>
      <c r="U11" s="19"/>
      <c r="V11" s="19"/>
    </row>
    <row r="12" ht="22.9" customHeight="1" spans="1:22">
      <c r="A12" s="21" t="s">
        <v>187</v>
      </c>
      <c r="B12" s="21" t="s">
        <v>188</v>
      </c>
      <c r="C12" s="21" t="s">
        <v>171</v>
      </c>
      <c r="D12" s="17" t="s">
        <v>214</v>
      </c>
      <c r="E12" s="4" t="s">
        <v>190</v>
      </c>
      <c r="F12" s="5">
        <v>21.423876</v>
      </c>
      <c r="G12" s="19"/>
      <c r="H12" s="19"/>
      <c r="I12" s="19"/>
      <c r="J12" s="19"/>
      <c r="K12" s="19"/>
      <c r="L12" s="5">
        <v>21.423876</v>
      </c>
      <c r="M12" s="19"/>
      <c r="N12" s="19"/>
      <c r="O12" s="19">
        <v>18.90342</v>
      </c>
      <c r="P12" s="19">
        <v>2.520456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194</v>
      </c>
      <c r="B13" s="21" t="s">
        <v>192</v>
      </c>
      <c r="C13" s="21" t="s">
        <v>171</v>
      </c>
      <c r="D13" s="17" t="s">
        <v>214</v>
      </c>
      <c r="E13" s="4" t="s">
        <v>196</v>
      </c>
      <c r="F13" s="5">
        <v>30.245472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30.245472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0" sqref="E10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197</v>
      </c>
      <c r="E4" s="3" t="s">
        <v>198</v>
      </c>
      <c r="F4" s="3" t="s">
        <v>340</v>
      </c>
      <c r="G4" s="3" t="s">
        <v>341</v>
      </c>
      <c r="H4" s="3" t="s">
        <v>342</v>
      </c>
      <c r="I4" s="3" t="s">
        <v>343</v>
      </c>
      <c r="J4" s="3" t="s">
        <v>344</v>
      </c>
      <c r="K4" s="3" t="s">
        <v>345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5:5">
      <c r="E10" t="s">
        <v>346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F14" sqref="F14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197</v>
      </c>
      <c r="E4" s="3" t="s">
        <v>198</v>
      </c>
      <c r="F4" s="3" t="s">
        <v>340</v>
      </c>
      <c r="G4" s="3" t="s">
        <v>347</v>
      </c>
      <c r="H4" s="3" t="s">
        <v>348</v>
      </c>
      <c r="I4" s="3" t="s">
        <v>349</v>
      </c>
      <c r="J4" s="3" t="s">
        <v>350</v>
      </c>
      <c r="K4" s="3" t="s">
        <v>351</v>
      </c>
      <c r="L4" s="3" t="s">
        <v>352</v>
      </c>
      <c r="M4" s="3" t="s">
        <v>353</v>
      </c>
      <c r="N4" s="3" t="s">
        <v>342</v>
      </c>
      <c r="O4" s="3" t="s">
        <v>354</v>
      </c>
      <c r="P4" s="3" t="s">
        <v>355</v>
      </c>
      <c r="Q4" s="3" t="s">
        <v>343</v>
      </c>
      <c r="R4" s="3" t="s">
        <v>345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5:5">
      <c r="E10" t="s">
        <v>346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E8" sqref="E8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197</v>
      </c>
      <c r="E4" s="3" t="s">
        <v>198</v>
      </c>
      <c r="F4" s="3" t="s">
        <v>340</v>
      </c>
      <c r="G4" s="3" t="s">
        <v>201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204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356</v>
      </c>
      <c r="I5" s="3" t="s">
        <v>357</v>
      </c>
      <c r="J5" s="3" t="s">
        <v>358</v>
      </c>
      <c r="K5" s="3" t="s">
        <v>359</v>
      </c>
      <c r="L5" s="3" t="s">
        <v>360</v>
      </c>
      <c r="M5" s="3" t="s">
        <v>361</v>
      </c>
      <c r="N5" s="3" t="s">
        <v>362</v>
      </c>
      <c r="O5" s="3" t="s">
        <v>363</v>
      </c>
      <c r="P5" s="3" t="s">
        <v>364</v>
      </c>
      <c r="Q5" s="3" t="s">
        <v>365</v>
      </c>
      <c r="R5" s="3" t="s">
        <v>134</v>
      </c>
      <c r="S5" s="3" t="s">
        <v>259</v>
      </c>
      <c r="T5" s="3" t="s">
        <v>325</v>
      </c>
    </row>
    <row r="6" ht="22.9" customHeight="1" spans="1:20">
      <c r="A6" s="12"/>
      <c r="B6" s="12"/>
      <c r="C6" s="12"/>
      <c r="D6" s="12"/>
      <c r="E6" s="12" t="s">
        <v>134</v>
      </c>
      <c r="F6" s="25">
        <v>21.6</v>
      </c>
      <c r="G6" s="25">
        <v>21.6</v>
      </c>
      <c r="H6" s="25">
        <v>10.43</v>
      </c>
      <c r="I6" s="25"/>
      <c r="J6" s="25"/>
      <c r="K6" s="25"/>
      <c r="L6" s="25"/>
      <c r="M6" s="25">
        <v>7.5</v>
      </c>
      <c r="N6" s="25"/>
      <c r="O6" s="25"/>
      <c r="P6" s="25">
        <v>0.82</v>
      </c>
      <c r="Q6" s="25">
        <v>2.85</v>
      </c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21.6</v>
      </c>
      <c r="G7" s="25">
        <v>21.6</v>
      </c>
      <c r="H7" s="25">
        <v>10.43</v>
      </c>
      <c r="I7" s="25"/>
      <c r="J7" s="25"/>
      <c r="K7" s="25"/>
      <c r="L7" s="25"/>
      <c r="M7" s="25">
        <v>7.5</v>
      </c>
      <c r="N7" s="25"/>
      <c r="O7" s="25"/>
      <c r="P7" s="25">
        <v>0.82</v>
      </c>
      <c r="Q7" s="25">
        <v>2.85</v>
      </c>
      <c r="R7" s="25"/>
      <c r="S7" s="25"/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21.6</v>
      </c>
      <c r="G8" s="25">
        <v>21.6</v>
      </c>
      <c r="H8" s="25">
        <v>10.43</v>
      </c>
      <c r="I8" s="25"/>
      <c r="J8" s="25"/>
      <c r="K8" s="25"/>
      <c r="L8" s="25"/>
      <c r="M8" s="25">
        <v>7.5</v>
      </c>
      <c r="N8" s="25"/>
      <c r="O8" s="25"/>
      <c r="P8" s="25">
        <v>0.82</v>
      </c>
      <c r="Q8" s="25">
        <v>2.85</v>
      </c>
      <c r="R8" s="25"/>
      <c r="S8" s="25"/>
      <c r="T8" s="25"/>
    </row>
    <row r="9" ht="22.9" customHeight="1" spans="1:20">
      <c r="A9" s="21" t="s">
        <v>170</v>
      </c>
      <c r="B9" s="21" t="s">
        <v>168</v>
      </c>
      <c r="C9" s="21" t="s">
        <v>171</v>
      </c>
      <c r="D9" s="17" t="s">
        <v>214</v>
      </c>
      <c r="E9" s="4" t="s">
        <v>173</v>
      </c>
      <c r="F9" s="5">
        <v>21.6</v>
      </c>
      <c r="G9" s="19">
        <v>21.6</v>
      </c>
      <c r="H9" s="19">
        <v>10.43</v>
      </c>
      <c r="I9" s="19"/>
      <c r="J9" s="19"/>
      <c r="K9" s="19"/>
      <c r="L9" s="19"/>
      <c r="M9" s="19">
        <v>7.5</v>
      </c>
      <c r="N9" s="19"/>
      <c r="O9" s="19"/>
      <c r="P9" s="19">
        <v>0.82</v>
      </c>
      <c r="Q9" s="19">
        <v>2.85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L1" workbookViewId="0">
      <selection activeCell="AA9" sqref="AA9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197</v>
      </c>
      <c r="E4" s="3" t="s">
        <v>198</v>
      </c>
      <c r="F4" s="3" t="s">
        <v>366</v>
      </c>
      <c r="G4" s="3" t="s">
        <v>367</v>
      </c>
      <c r="H4" s="3" t="s">
        <v>368</v>
      </c>
      <c r="I4" s="3" t="s">
        <v>369</v>
      </c>
      <c r="J4" s="3" t="s">
        <v>370</v>
      </c>
      <c r="K4" s="3" t="s">
        <v>371</v>
      </c>
      <c r="L4" s="3" t="s">
        <v>372</v>
      </c>
      <c r="M4" s="3" t="s">
        <v>373</v>
      </c>
      <c r="N4" s="3" t="s">
        <v>374</v>
      </c>
      <c r="O4" s="3" t="s">
        <v>375</v>
      </c>
      <c r="P4" s="3" t="s">
        <v>376</v>
      </c>
      <c r="Q4" s="3" t="s">
        <v>362</v>
      </c>
      <c r="R4" s="3" t="s">
        <v>364</v>
      </c>
      <c r="S4" s="3" t="s">
        <v>377</v>
      </c>
      <c r="T4" s="3" t="s">
        <v>357</v>
      </c>
      <c r="U4" s="3" t="s">
        <v>358</v>
      </c>
      <c r="V4" s="3" t="s">
        <v>361</v>
      </c>
      <c r="W4" s="3" t="s">
        <v>378</v>
      </c>
      <c r="X4" s="3" t="s">
        <v>379</v>
      </c>
      <c r="Y4" s="3" t="s">
        <v>380</v>
      </c>
      <c r="Z4" s="3" t="s">
        <v>381</v>
      </c>
      <c r="AA4" s="3" t="s">
        <v>360</v>
      </c>
      <c r="AB4" s="3" t="s">
        <v>382</v>
      </c>
      <c r="AC4" s="3" t="s">
        <v>383</v>
      </c>
      <c r="AD4" s="3" t="s">
        <v>363</v>
      </c>
      <c r="AE4" s="3" t="s">
        <v>384</v>
      </c>
      <c r="AF4" s="3" t="s">
        <v>385</v>
      </c>
      <c r="AG4" s="3" t="s">
        <v>365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21.6</v>
      </c>
      <c r="G6" s="25">
        <v>4.69</v>
      </c>
      <c r="H6" s="25">
        <v>0.82</v>
      </c>
      <c r="I6" s="25"/>
      <c r="J6" s="25"/>
      <c r="K6" s="25"/>
      <c r="L6" s="25"/>
      <c r="M6" s="25"/>
      <c r="N6" s="25"/>
      <c r="O6" s="25"/>
      <c r="P6" s="25">
        <v>4.92</v>
      </c>
      <c r="Q6" s="25"/>
      <c r="R6" s="25">
        <v>0.82</v>
      </c>
      <c r="S6" s="25"/>
      <c r="T6" s="25"/>
      <c r="U6" s="25"/>
      <c r="V6" s="25">
        <v>7.5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2.85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21.6</v>
      </c>
      <c r="G7" s="25">
        <v>4.69</v>
      </c>
      <c r="H7" s="25">
        <v>0.82</v>
      </c>
      <c r="I7" s="25"/>
      <c r="J7" s="25"/>
      <c r="K7" s="25"/>
      <c r="L7" s="25"/>
      <c r="M7" s="25"/>
      <c r="N7" s="25"/>
      <c r="O7" s="25"/>
      <c r="P7" s="25">
        <v>4.92</v>
      </c>
      <c r="Q7" s="25"/>
      <c r="R7" s="25">
        <v>0.82</v>
      </c>
      <c r="S7" s="25"/>
      <c r="T7" s="25"/>
      <c r="U7" s="25"/>
      <c r="V7" s="25">
        <v>7.5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2.85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21.6</v>
      </c>
      <c r="G8" s="25">
        <v>4.69</v>
      </c>
      <c r="H8" s="25">
        <v>0.82</v>
      </c>
      <c r="I8" s="25"/>
      <c r="J8" s="25"/>
      <c r="K8" s="25"/>
      <c r="L8" s="25"/>
      <c r="M8" s="25"/>
      <c r="N8" s="25"/>
      <c r="O8" s="25"/>
      <c r="P8" s="25">
        <v>4.92</v>
      </c>
      <c r="Q8" s="25"/>
      <c r="R8" s="25">
        <v>0.82</v>
      </c>
      <c r="S8" s="25"/>
      <c r="T8" s="25"/>
      <c r="U8" s="25"/>
      <c r="V8" s="25">
        <v>7.5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2.85</v>
      </c>
    </row>
    <row r="9" ht="22.9" customHeight="1" spans="1:33">
      <c r="A9" s="21" t="s">
        <v>170</v>
      </c>
      <c r="B9" s="21" t="s">
        <v>168</v>
      </c>
      <c r="C9" s="21" t="s">
        <v>171</v>
      </c>
      <c r="D9" s="17" t="s">
        <v>214</v>
      </c>
      <c r="E9" s="4" t="s">
        <v>173</v>
      </c>
      <c r="F9" s="19">
        <v>21.6</v>
      </c>
      <c r="G9" s="19">
        <v>4.69</v>
      </c>
      <c r="H9" s="19">
        <v>0.82</v>
      </c>
      <c r="I9" s="19"/>
      <c r="J9" s="19"/>
      <c r="K9" s="19"/>
      <c r="L9" s="19"/>
      <c r="M9" s="19"/>
      <c r="N9" s="19"/>
      <c r="O9" s="19"/>
      <c r="P9" s="19">
        <v>4.92</v>
      </c>
      <c r="Q9" s="19"/>
      <c r="R9" s="19">
        <v>0.82</v>
      </c>
      <c r="S9" s="19"/>
      <c r="T9" s="19"/>
      <c r="U9" s="19"/>
      <c r="V9" s="19">
        <v>7.5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2.85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8" sqref="B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386</v>
      </c>
      <c r="B4" s="3" t="s">
        <v>387</v>
      </c>
      <c r="C4" s="3" t="s">
        <v>388</v>
      </c>
      <c r="D4" s="3" t="s">
        <v>389</v>
      </c>
      <c r="E4" s="3" t="s">
        <v>390</v>
      </c>
      <c r="F4" s="3"/>
      <c r="G4" s="3"/>
      <c r="H4" s="3" t="s">
        <v>391</v>
      </c>
    </row>
    <row r="5" ht="25.9" customHeight="1" spans="1:8">
      <c r="A5" s="3"/>
      <c r="B5" s="3"/>
      <c r="C5" s="3"/>
      <c r="D5" s="3"/>
      <c r="E5" s="3" t="s">
        <v>136</v>
      </c>
      <c r="F5" s="3" t="s">
        <v>392</v>
      </c>
      <c r="G5" s="3" t="s">
        <v>393</v>
      </c>
      <c r="H5" s="3"/>
    </row>
    <row r="6" ht="22.9" customHeight="1" spans="1:8">
      <c r="A6" s="12"/>
      <c r="B6" s="12" t="s">
        <v>134</v>
      </c>
      <c r="C6" s="11">
        <v>17.15</v>
      </c>
      <c r="D6" s="11"/>
      <c r="E6" s="11"/>
      <c r="F6" s="11"/>
      <c r="G6" s="11"/>
      <c r="H6" s="11">
        <v>17.15</v>
      </c>
    </row>
    <row r="7" ht="22.9" customHeight="1" spans="1:8">
      <c r="A7" s="10" t="s">
        <v>152</v>
      </c>
      <c r="B7" s="10" t="s">
        <v>4</v>
      </c>
      <c r="C7" s="11">
        <v>17.15</v>
      </c>
      <c r="D7" s="11"/>
      <c r="E7" s="11"/>
      <c r="F7" s="11"/>
      <c r="G7" s="11"/>
      <c r="H7" s="11">
        <v>17.15</v>
      </c>
    </row>
    <row r="8" ht="22.9" customHeight="1" spans="1:8">
      <c r="A8" s="17" t="s">
        <v>153</v>
      </c>
      <c r="B8" s="17" t="s">
        <v>154</v>
      </c>
      <c r="C8" s="19">
        <v>17.15</v>
      </c>
      <c r="D8" s="19"/>
      <c r="E8" s="5"/>
      <c r="F8" s="19"/>
      <c r="G8" s="19"/>
      <c r="H8" s="19">
        <v>17.15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4" sqref="C14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394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7.6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2:2">
      <c r="B13" t="s">
        <v>395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0" sqref="E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197</v>
      </c>
      <c r="E4" s="3" t="s">
        <v>198</v>
      </c>
      <c r="F4" s="3" t="s">
        <v>199</v>
      </c>
      <c r="G4" s="3" t="s">
        <v>200</v>
      </c>
      <c r="H4" s="3" t="s">
        <v>201</v>
      </c>
      <c r="I4" s="3" t="s">
        <v>202</v>
      </c>
      <c r="J4" s="3" t="s">
        <v>203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210</v>
      </c>
      <c r="R4" s="3" t="s">
        <v>211</v>
      </c>
      <c r="S4" s="3" t="s">
        <v>212</v>
      </c>
      <c r="T4" s="3" t="s">
        <v>213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5:5">
      <c r="E10" t="s">
        <v>396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3" workbookViewId="0">
      <selection activeCell="L23" sqref="L23"/>
    </sheetView>
  </sheetViews>
  <sheetFormatPr defaultColWidth="10" defaultRowHeight="16.8" outlineLevelCol="2"/>
  <cols>
    <col min="1" max="1" width="6.33653846153846" customWidth="1"/>
    <col min="2" max="2" width="9.89423076923077" style="65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66" t="s">
        <v>6</v>
      </c>
      <c r="C3" s="67"/>
    </row>
    <row r="4" ht="32.7" customHeight="1" spans="2:3">
      <c r="B4" s="68">
        <v>1</v>
      </c>
      <c r="C4" s="69" t="s">
        <v>7</v>
      </c>
    </row>
    <row r="5" ht="32.7" customHeight="1" spans="2:3">
      <c r="B5" s="68">
        <v>2</v>
      </c>
      <c r="C5" s="70" t="s">
        <v>8</v>
      </c>
    </row>
    <row r="6" ht="32.7" customHeight="1" spans="2:3">
      <c r="B6" s="68">
        <v>3</v>
      </c>
      <c r="C6" s="69" t="s">
        <v>9</v>
      </c>
    </row>
    <row r="7" ht="32.7" customHeight="1" spans="2:3">
      <c r="B7" s="68">
        <v>4</v>
      </c>
      <c r="C7" s="69" t="s">
        <v>10</v>
      </c>
    </row>
    <row r="8" ht="32.7" customHeight="1" spans="2:3">
      <c r="B8" s="68">
        <v>5</v>
      </c>
      <c r="C8" s="69" t="s">
        <v>11</v>
      </c>
    </row>
    <row r="9" ht="32.7" customHeight="1" spans="2:3">
      <c r="B9" s="68">
        <v>6</v>
      </c>
      <c r="C9" s="69" t="s">
        <v>12</v>
      </c>
    </row>
    <row r="10" ht="32.7" customHeight="1" spans="2:3">
      <c r="B10" s="68">
        <v>7</v>
      </c>
      <c r="C10" s="69" t="s">
        <v>13</v>
      </c>
    </row>
    <row r="11" ht="32.7" customHeight="1" spans="2:3">
      <c r="B11" s="68">
        <v>8</v>
      </c>
      <c r="C11" s="69" t="s">
        <v>14</v>
      </c>
    </row>
    <row r="12" ht="32.7" customHeight="1" spans="2:3">
      <c r="B12" s="68">
        <v>9</v>
      </c>
      <c r="C12" s="71" t="s">
        <v>15</v>
      </c>
    </row>
    <row r="13" ht="32.7" customHeight="1" spans="2:3">
      <c r="B13" s="68">
        <v>10</v>
      </c>
      <c r="C13" s="71" t="s">
        <v>16</v>
      </c>
    </row>
    <row r="14" ht="32.7" customHeight="1" spans="2:3">
      <c r="B14" s="68">
        <v>11</v>
      </c>
      <c r="C14" s="71" t="s">
        <v>17</v>
      </c>
    </row>
    <row r="15" ht="32.7" customHeight="1" spans="2:3">
      <c r="B15" s="68">
        <v>12</v>
      </c>
      <c r="C15" s="71" t="s">
        <v>18</v>
      </c>
    </row>
    <row r="16" ht="32.7" customHeight="1" spans="2:3">
      <c r="B16" s="68">
        <v>13</v>
      </c>
      <c r="C16" s="71" t="s">
        <v>19</v>
      </c>
    </row>
    <row r="17" ht="32.7" customHeight="1" spans="2:3">
      <c r="B17" s="68">
        <v>14</v>
      </c>
      <c r="C17" s="71" t="s">
        <v>20</v>
      </c>
    </row>
    <row r="18" ht="32.7" customHeight="1" spans="2:3">
      <c r="B18" s="68">
        <v>15</v>
      </c>
      <c r="C18" s="71" t="s">
        <v>21</v>
      </c>
    </row>
    <row r="19" ht="32.7" customHeight="1" spans="2:3">
      <c r="B19" s="68">
        <v>16</v>
      </c>
      <c r="C19" s="71" t="s">
        <v>22</v>
      </c>
    </row>
    <row r="20" ht="32.7" customHeight="1" spans="2:3">
      <c r="B20" s="68">
        <v>17</v>
      </c>
      <c r="C20" s="71" t="s">
        <v>23</v>
      </c>
    </row>
    <row r="21" ht="32.7" customHeight="1" spans="2:3">
      <c r="B21" s="68">
        <v>18</v>
      </c>
      <c r="C21" s="71" t="s">
        <v>24</v>
      </c>
    </row>
    <row r="22" ht="32.7" customHeight="1" spans="2:3">
      <c r="B22" s="68">
        <v>19</v>
      </c>
      <c r="C22" s="71" t="s">
        <v>25</v>
      </c>
    </row>
    <row r="23" ht="32.7" customHeight="1" spans="2:3">
      <c r="B23" s="68">
        <v>20</v>
      </c>
      <c r="C23" s="71" t="s">
        <v>26</v>
      </c>
    </row>
    <row r="24" ht="32.7" customHeight="1" spans="2:3">
      <c r="B24" s="68">
        <v>21</v>
      </c>
      <c r="C24" s="71" t="s">
        <v>27</v>
      </c>
    </row>
    <row r="25" ht="32.7" customHeight="1" spans="2:3">
      <c r="B25" s="72">
        <v>22</v>
      </c>
      <c r="C25" s="73" t="s">
        <v>28</v>
      </c>
    </row>
    <row r="26" ht="27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0" sqref="E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197</v>
      </c>
      <c r="E4" s="3" t="s">
        <v>198</v>
      </c>
      <c r="F4" s="3" t="s">
        <v>215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216</v>
      </c>
      <c r="I5" s="3" t="s">
        <v>217</v>
      </c>
      <c r="J5" s="3" t="s">
        <v>208</v>
      </c>
      <c r="K5" s="3" t="s">
        <v>134</v>
      </c>
      <c r="L5" s="3" t="s">
        <v>219</v>
      </c>
      <c r="M5" s="3" t="s">
        <v>220</v>
      </c>
      <c r="N5" s="3" t="s">
        <v>210</v>
      </c>
      <c r="O5" s="3" t="s">
        <v>221</v>
      </c>
      <c r="P5" s="3" t="s">
        <v>222</v>
      </c>
      <c r="Q5" s="3" t="s">
        <v>223</v>
      </c>
      <c r="R5" s="3" t="s">
        <v>206</v>
      </c>
      <c r="S5" s="3" t="s">
        <v>209</v>
      </c>
      <c r="T5" s="3" t="s">
        <v>213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5:5">
      <c r="E10" t="s">
        <v>397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3" sqref="B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399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23.25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2:2">
      <c r="B13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3" sqref="B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401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235</v>
      </c>
      <c r="F5" s="3"/>
      <c r="G5" s="3" t="s">
        <v>236</v>
      </c>
      <c r="H5" s="3"/>
    </row>
    <row r="6" ht="35.45" customHeight="1" spans="1:8">
      <c r="A6" s="3"/>
      <c r="B6" s="3"/>
      <c r="C6" s="3"/>
      <c r="D6" s="3"/>
      <c r="E6" s="3" t="s">
        <v>216</v>
      </c>
      <c r="F6" s="3" t="s">
        <v>208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2:2">
      <c r="B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opLeftCell="A4" workbookViewId="0">
      <selection activeCell="D28" sqref="D28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197</v>
      </c>
      <c r="B4" s="14"/>
      <c r="C4" s="3" t="s">
        <v>403</v>
      </c>
      <c r="D4" s="3" t="s">
        <v>404</v>
      </c>
      <c r="E4" s="3"/>
      <c r="F4" s="3"/>
      <c r="G4" s="3"/>
      <c r="H4" s="3"/>
      <c r="I4" s="3"/>
      <c r="J4" s="3"/>
      <c r="K4" s="3"/>
      <c r="L4" s="3"/>
      <c r="M4" s="3"/>
      <c r="N4" s="3" t="s">
        <v>405</v>
      </c>
      <c r="O4" s="3"/>
    </row>
    <row r="5" ht="31.9" customHeight="1" spans="1:15">
      <c r="A5" s="3"/>
      <c r="B5" s="14"/>
      <c r="C5" s="3"/>
      <c r="D5" s="3" t="s">
        <v>406</v>
      </c>
      <c r="E5" s="3" t="s">
        <v>137</v>
      </c>
      <c r="F5" s="3"/>
      <c r="G5" s="3"/>
      <c r="H5" s="3"/>
      <c r="I5" s="3"/>
      <c r="J5" s="3"/>
      <c r="K5" s="3" t="s">
        <v>407</v>
      </c>
      <c r="L5" s="3" t="s">
        <v>139</v>
      </c>
      <c r="M5" s="3" t="s">
        <v>140</v>
      </c>
      <c r="N5" s="3" t="s">
        <v>408</v>
      </c>
      <c r="O5" s="3" t="s">
        <v>409</v>
      </c>
    </row>
    <row r="6" ht="44.85" customHeight="1" spans="1:15">
      <c r="A6" s="3"/>
      <c r="B6" s="14"/>
      <c r="C6" s="3"/>
      <c r="D6" s="3"/>
      <c r="E6" s="3" t="s">
        <v>410</v>
      </c>
      <c r="F6" s="3" t="s">
        <v>411</v>
      </c>
      <c r="G6" s="3" t="s">
        <v>412</v>
      </c>
      <c r="H6" s="3" t="s">
        <v>413</v>
      </c>
      <c r="I6" s="3" t="s">
        <v>414</v>
      </c>
      <c r="J6" s="3" t="s">
        <v>415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95.8</v>
      </c>
      <c r="E7" s="11">
        <v>95.8</v>
      </c>
      <c r="F7" s="11">
        <v>95.8</v>
      </c>
      <c r="G7" s="11"/>
      <c r="H7" s="11"/>
      <c r="I7" s="11"/>
      <c r="J7" s="11"/>
      <c r="K7" s="11"/>
      <c r="L7" s="11"/>
      <c r="M7" s="11"/>
      <c r="N7" s="11">
        <v>95.8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95.8</v>
      </c>
      <c r="E8" s="11">
        <v>95.8</v>
      </c>
      <c r="F8" s="11">
        <v>95.8</v>
      </c>
      <c r="G8" s="11"/>
      <c r="H8" s="11"/>
      <c r="I8" s="11"/>
      <c r="J8" s="11"/>
      <c r="K8" s="11"/>
      <c r="L8" s="11"/>
      <c r="M8" s="11"/>
      <c r="N8" s="11">
        <v>95.8</v>
      </c>
      <c r="O8" s="12"/>
    </row>
    <row r="9" ht="22.9" customHeight="1" spans="1:15">
      <c r="A9" s="17" t="s">
        <v>416</v>
      </c>
      <c r="B9" s="15" t="s">
        <v>417</v>
      </c>
      <c r="C9" s="17" t="s">
        <v>418</v>
      </c>
      <c r="D9" s="5">
        <v>9</v>
      </c>
      <c r="E9" s="5">
        <v>9</v>
      </c>
      <c r="F9" s="5">
        <v>9</v>
      </c>
      <c r="G9" s="5"/>
      <c r="H9" s="5"/>
      <c r="I9" s="5"/>
      <c r="J9" s="5"/>
      <c r="K9" s="5"/>
      <c r="L9" s="5"/>
      <c r="M9" s="5"/>
      <c r="N9" s="5">
        <v>9</v>
      </c>
      <c r="O9" s="4"/>
    </row>
    <row r="10" ht="22.9" customHeight="1" spans="1:15">
      <c r="A10" s="17" t="s">
        <v>416</v>
      </c>
      <c r="B10" s="15" t="s">
        <v>419</v>
      </c>
      <c r="C10" s="17" t="s">
        <v>420</v>
      </c>
      <c r="D10" s="5">
        <v>27</v>
      </c>
      <c r="E10" s="5">
        <v>27</v>
      </c>
      <c r="F10" s="5">
        <v>27</v>
      </c>
      <c r="G10" s="5"/>
      <c r="H10" s="5"/>
      <c r="I10" s="5"/>
      <c r="J10" s="5"/>
      <c r="K10" s="5"/>
      <c r="L10" s="5"/>
      <c r="M10" s="5"/>
      <c r="N10" s="5">
        <v>27</v>
      </c>
      <c r="O10" s="4"/>
    </row>
    <row r="11" ht="22.9" customHeight="1" spans="1:15">
      <c r="A11" s="17" t="s">
        <v>416</v>
      </c>
      <c r="B11" s="15" t="s">
        <v>421</v>
      </c>
      <c r="C11" s="17" t="s">
        <v>422</v>
      </c>
      <c r="D11" s="5">
        <v>3.8</v>
      </c>
      <c r="E11" s="5">
        <v>3.8</v>
      </c>
      <c r="F11" s="5">
        <v>3.8</v>
      </c>
      <c r="G11" s="5"/>
      <c r="H11" s="5"/>
      <c r="I11" s="5"/>
      <c r="J11" s="5"/>
      <c r="K11" s="5"/>
      <c r="L11" s="5"/>
      <c r="M11" s="5"/>
      <c r="N11" s="5">
        <v>3.8</v>
      </c>
      <c r="O11" s="4"/>
    </row>
    <row r="12" ht="22.9" customHeight="1" spans="1:15">
      <c r="A12" s="17" t="s">
        <v>416</v>
      </c>
      <c r="B12" s="15" t="s">
        <v>423</v>
      </c>
      <c r="C12" s="17" t="s">
        <v>424</v>
      </c>
      <c r="D12" s="5">
        <v>10</v>
      </c>
      <c r="E12" s="5">
        <v>10</v>
      </c>
      <c r="F12" s="5">
        <v>10</v>
      </c>
      <c r="G12" s="5"/>
      <c r="H12" s="5"/>
      <c r="I12" s="5"/>
      <c r="J12" s="5"/>
      <c r="K12" s="5"/>
      <c r="L12" s="5"/>
      <c r="M12" s="5"/>
      <c r="N12" s="5">
        <v>10</v>
      </c>
      <c r="O12" s="4"/>
    </row>
    <row r="13" ht="22.9" customHeight="1" spans="1:15">
      <c r="A13" s="17" t="s">
        <v>416</v>
      </c>
      <c r="B13" s="15" t="s">
        <v>425</v>
      </c>
      <c r="C13" s="17" t="s">
        <v>426</v>
      </c>
      <c r="D13" s="5">
        <v>36</v>
      </c>
      <c r="E13" s="5">
        <v>36</v>
      </c>
      <c r="F13" s="5">
        <v>36</v>
      </c>
      <c r="G13" s="5"/>
      <c r="H13" s="5"/>
      <c r="I13" s="5"/>
      <c r="J13" s="5"/>
      <c r="K13" s="5"/>
      <c r="L13" s="5"/>
      <c r="M13" s="5"/>
      <c r="N13" s="5">
        <v>36</v>
      </c>
      <c r="O13" s="4"/>
    </row>
    <row r="14" ht="22.9" customHeight="1" spans="1:15">
      <c r="A14" s="17" t="s">
        <v>416</v>
      </c>
      <c r="B14" s="15" t="s">
        <v>427</v>
      </c>
      <c r="C14" s="17" t="s">
        <v>428</v>
      </c>
      <c r="D14" s="5">
        <v>10</v>
      </c>
      <c r="E14" s="5">
        <v>10</v>
      </c>
      <c r="F14" s="5">
        <v>10</v>
      </c>
      <c r="G14" s="5"/>
      <c r="H14" s="5"/>
      <c r="I14" s="5"/>
      <c r="J14" s="5"/>
      <c r="K14" s="5"/>
      <c r="L14" s="5"/>
      <c r="M14" s="5"/>
      <c r="N14" s="5">
        <v>10</v>
      </c>
      <c r="O14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opLeftCell="A25" workbookViewId="0">
      <selection activeCell="D7" sqref="D7:D16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197</v>
      </c>
      <c r="B4" s="3" t="s">
        <v>430</v>
      </c>
      <c r="C4" s="3" t="s">
        <v>431</v>
      </c>
      <c r="D4" s="3" t="s">
        <v>432</v>
      </c>
      <c r="E4" s="3" t="s">
        <v>433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434</v>
      </c>
      <c r="F5" s="3" t="s">
        <v>435</v>
      </c>
      <c r="G5" s="3" t="s">
        <v>436</v>
      </c>
      <c r="H5" s="3" t="s">
        <v>437</v>
      </c>
      <c r="I5" s="3" t="s">
        <v>438</v>
      </c>
      <c r="J5" s="3" t="s">
        <v>439</v>
      </c>
      <c r="K5" s="3" t="s">
        <v>440</v>
      </c>
      <c r="L5" s="3" t="s">
        <v>441</v>
      </c>
      <c r="M5" s="3" t="s">
        <v>442</v>
      </c>
    </row>
    <row r="6" ht="28.5" customHeight="1" spans="1:13">
      <c r="A6" s="10" t="s">
        <v>2</v>
      </c>
      <c r="B6" s="10" t="s">
        <v>4</v>
      </c>
      <c r="C6" s="11">
        <v>95.8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443</v>
      </c>
      <c r="C7" s="5">
        <v>9</v>
      </c>
      <c r="D7" s="4"/>
      <c r="E7" s="12" t="s">
        <v>444</v>
      </c>
      <c r="F7" s="4" t="s">
        <v>445</v>
      </c>
      <c r="G7" s="4" t="s">
        <v>446</v>
      </c>
      <c r="H7" s="4" t="s">
        <v>447</v>
      </c>
      <c r="I7" s="4" t="s">
        <v>448</v>
      </c>
      <c r="J7" s="4" t="s">
        <v>449</v>
      </c>
      <c r="K7" s="4" t="s">
        <v>450</v>
      </c>
      <c r="L7" s="4" t="s">
        <v>451</v>
      </c>
      <c r="M7" s="4"/>
    </row>
    <row r="8" ht="43.15" customHeight="1" spans="1:13">
      <c r="A8" s="4"/>
      <c r="B8" s="4"/>
      <c r="C8" s="5"/>
      <c r="D8" s="4"/>
      <c r="E8" s="12"/>
      <c r="F8" s="4" t="s">
        <v>452</v>
      </c>
      <c r="G8" s="4" t="s">
        <v>453</v>
      </c>
      <c r="H8" s="4" t="s">
        <v>453</v>
      </c>
      <c r="I8" s="4" t="s">
        <v>453</v>
      </c>
      <c r="J8" s="4" t="s">
        <v>453</v>
      </c>
      <c r="K8" s="4"/>
      <c r="L8" s="4"/>
      <c r="M8" s="4"/>
    </row>
    <row r="9" ht="43.15" customHeight="1" spans="1:13">
      <c r="A9" s="4"/>
      <c r="B9" s="4"/>
      <c r="C9" s="5"/>
      <c r="D9" s="4"/>
      <c r="E9" s="12"/>
      <c r="F9" s="4" t="s">
        <v>454</v>
      </c>
      <c r="G9" s="4" t="s">
        <v>453</v>
      </c>
      <c r="H9" s="4" t="s">
        <v>453</v>
      </c>
      <c r="I9" s="4" t="s">
        <v>453</v>
      </c>
      <c r="J9" s="4" t="s">
        <v>453</v>
      </c>
      <c r="K9" s="4"/>
      <c r="L9" s="4"/>
      <c r="M9" s="4"/>
    </row>
    <row r="10" ht="43.15" customHeight="1" spans="1:13">
      <c r="A10" s="4"/>
      <c r="B10" s="4"/>
      <c r="C10" s="5"/>
      <c r="D10" s="4"/>
      <c r="E10" s="12"/>
      <c r="F10" s="4" t="s">
        <v>455</v>
      </c>
      <c r="G10" s="4" t="s">
        <v>456</v>
      </c>
      <c r="H10" s="4" t="s">
        <v>457</v>
      </c>
      <c r="I10" s="4" t="s">
        <v>458</v>
      </c>
      <c r="J10" s="4" t="s">
        <v>449</v>
      </c>
      <c r="K10" s="4"/>
      <c r="L10" s="4" t="s">
        <v>451</v>
      </c>
      <c r="M10" s="4"/>
    </row>
    <row r="11" ht="43.15" customHeight="1" spans="1:13">
      <c r="A11" s="4"/>
      <c r="B11" s="4"/>
      <c r="C11" s="5"/>
      <c r="D11" s="4"/>
      <c r="E11" s="12"/>
      <c r="F11" s="4" t="s">
        <v>459</v>
      </c>
      <c r="G11" s="4" t="s">
        <v>460</v>
      </c>
      <c r="H11" s="4" t="s">
        <v>461</v>
      </c>
      <c r="I11" s="4" t="s">
        <v>462</v>
      </c>
      <c r="J11" s="4" t="s">
        <v>449</v>
      </c>
      <c r="K11" s="4" t="s">
        <v>463</v>
      </c>
      <c r="L11" s="4" t="s">
        <v>451</v>
      </c>
      <c r="M11" s="4"/>
    </row>
    <row r="12" ht="43.15" customHeight="1" spans="1:13">
      <c r="A12" s="4"/>
      <c r="B12" s="4"/>
      <c r="C12" s="5"/>
      <c r="D12" s="4"/>
      <c r="E12" s="12"/>
      <c r="F12" s="4" t="s">
        <v>464</v>
      </c>
      <c r="G12" s="4" t="s">
        <v>465</v>
      </c>
      <c r="H12" s="4" t="s">
        <v>466</v>
      </c>
      <c r="I12" s="4" t="s">
        <v>465</v>
      </c>
      <c r="J12" s="4" t="s">
        <v>449</v>
      </c>
      <c r="K12" s="4" t="s">
        <v>467</v>
      </c>
      <c r="L12" s="4" t="s">
        <v>468</v>
      </c>
      <c r="M12" s="4"/>
    </row>
    <row r="13" ht="43.15" customHeight="1" spans="1:13">
      <c r="A13" s="4"/>
      <c r="B13" s="4"/>
      <c r="C13" s="5"/>
      <c r="D13" s="4"/>
      <c r="E13" s="12" t="s">
        <v>469</v>
      </c>
      <c r="F13" s="4" t="s">
        <v>470</v>
      </c>
      <c r="G13" s="4" t="s">
        <v>453</v>
      </c>
      <c r="H13" s="4" t="s">
        <v>453</v>
      </c>
      <c r="I13" s="4" t="s">
        <v>453</v>
      </c>
      <c r="J13" s="4" t="s">
        <v>453</v>
      </c>
      <c r="K13" s="4"/>
      <c r="L13" s="4"/>
      <c r="M13" s="4"/>
    </row>
    <row r="14" ht="43.15" customHeight="1" spans="1:13">
      <c r="A14" s="4"/>
      <c r="B14" s="4"/>
      <c r="C14" s="5"/>
      <c r="D14" s="4"/>
      <c r="E14" s="12"/>
      <c r="F14" s="4" t="s">
        <v>471</v>
      </c>
      <c r="G14" s="4" t="s">
        <v>465</v>
      </c>
      <c r="H14" s="4" t="s">
        <v>472</v>
      </c>
      <c r="I14" s="4" t="s">
        <v>473</v>
      </c>
      <c r="J14" s="4" t="s">
        <v>449</v>
      </c>
      <c r="K14" s="4" t="s">
        <v>474</v>
      </c>
      <c r="L14" s="4" t="s">
        <v>451</v>
      </c>
      <c r="M14" s="4"/>
    </row>
    <row r="15" ht="43.15" customHeight="1" spans="1:13">
      <c r="A15" s="4"/>
      <c r="B15" s="4"/>
      <c r="C15" s="5"/>
      <c r="D15" s="4"/>
      <c r="E15" s="12"/>
      <c r="F15" s="4" t="s">
        <v>475</v>
      </c>
      <c r="G15" s="4" t="s">
        <v>453</v>
      </c>
      <c r="H15" s="4" t="s">
        <v>453</v>
      </c>
      <c r="I15" s="4" t="s">
        <v>453</v>
      </c>
      <c r="J15" s="4" t="s">
        <v>453</v>
      </c>
      <c r="K15" s="4"/>
      <c r="L15" s="4"/>
      <c r="M15" s="4"/>
    </row>
    <row r="16" ht="43.15" customHeight="1" spans="1:13">
      <c r="A16" s="4"/>
      <c r="B16" s="4"/>
      <c r="C16" s="5"/>
      <c r="D16" s="4"/>
      <c r="E16" s="12" t="s">
        <v>476</v>
      </c>
      <c r="F16" s="4" t="s">
        <v>477</v>
      </c>
      <c r="G16" s="4" t="s">
        <v>478</v>
      </c>
      <c r="H16" s="4" t="s">
        <v>479</v>
      </c>
      <c r="I16" s="4" t="s">
        <v>480</v>
      </c>
      <c r="J16" s="4" t="s">
        <v>449</v>
      </c>
      <c r="K16" s="4" t="s">
        <v>474</v>
      </c>
      <c r="L16" s="4" t="s">
        <v>481</v>
      </c>
      <c r="M16" s="4"/>
    </row>
    <row r="17" ht="43.15" customHeight="1" spans="1:13">
      <c r="A17" s="4" t="s">
        <v>153</v>
      </c>
      <c r="B17" s="4" t="s">
        <v>482</v>
      </c>
      <c r="C17" s="5">
        <v>27</v>
      </c>
      <c r="D17" s="4"/>
      <c r="E17" s="12" t="s">
        <v>469</v>
      </c>
      <c r="F17" s="4" t="s">
        <v>470</v>
      </c>
      <c r="G17" s="4" t="s">
        <v>453</v>
      </c>
      <c r="H17" s="4" t="s">
        <v>453</v>
      </c>
      <c r="I17" s="4" t="s">
        <v>453</v>
      </c>
      <c r="J17" s="4" t="s">
        <v>453</v>
      </c>
      <c r="K17" s="4"/>
      <c r="L17" s="4"/>
      <c r="M17" s="4"/>
    </row>
    <row r="18" ht="43.15" customHeight="1" spans="1:13">
      <c r="A18" s="4"/>
      <c r="B18" s="4"/>
      <c r="C18" s="5"/>
      <c r="D18" s="4"/>
      <c r="E18" s="12"/>
      <c r="F18" s="4" t="s">
        <v>475</v>
      </c>
      <c r="G18" s="4" t="s">
        <v>453</v>
      </c>
      <c r="H18" s="4" t="s">
        <v>453</v>
      </c>
      <c r="I18" s="4" t="s">
        <v>453</v>
      </c>
      <c r="J18" s="4" t="s">
        <v>453</v>
      </c>
      <c r="K18" s="4"/>
      <c r="L18" s="4"/>
      <c r="M18" s="4"/>
    </row>
    <row r="19" ht="43.15" customHeight="1" spans="1:13">
      <c r="A19" s="4"/>
      <c r="B19" s="4"/>
      <c r="C19" s="5"/>
      <c r="D19" s="4"/>
      <c r="E19" s="12"/>
      <c r="F19" s="4" t="s">
        <v>471</v>
      </c>
      <c r="G19" s="4" t="s">
        <v>483</v>
      </c>
      <c r="H19" s="4" t="s">
        <v>484</v>
      </c>
      <c r="I19" s="4" t="s">
        <v>473</v>
      </c>
      <c r="J19" s="4" t="s">
        <v>485</v>
      </c>
      <c r="K19" s="4" t="s">
        <v>486</v>
      </c>
      <c r="L19" s="4" t="s">
        <v>451</v>
      </c>
      <c r="M19" s="4"/>
    </row>
    <row r="20" ht="43.15" customHeight="1" spans="1:13">
      <c r="A20" s="4"/>
      <c r="B20" s="4"/>
      <c r="C20" s="5"/>
      <c r="D20" s="4"/>
      <c r="E20" s="12" t="s">
        <v>444</v>
      </c>
      <c r="F20" s="4" t="s">
        <v>445</v>
      </c>
      <c r="G20" s="4" t="s">
        <v>487</v>
      </c>
      <c r="H20" s="4" t="s">
        <v>488</v>
      </c>
      <c r="I20" s="4" t="s">
        <v>489</v>
      </c>
      <c r="J20" s="4" t="s">
        <v>485</v>
      </c>
      <c r="K20" s="4" t="s">
        <v>450</v>
      </c>
      <c r="L20" s="4" t="s">
        <v>451</v>
      </c>
      <c r="M20" s="4"/>
    </row>
    <row r="21" ht="43.15" customHeight="1" spans="1:13">
      <c r="A21" s="4"/>
      <c r="B21" s="4"/>
      <c r="C21" s="5"/>
      <c r="D21" s="4"/>
      <c r="E21" s="12"/>
      <c r="F21" s="4" t="s">
        <v>464</v>
      </c>
      <c r="G21" s="4" t="s">
        <v>490</v>
      </c>
      <c r="H21" s="4" t="s">
        <v>491</v>
      </c>
      <c r="I21" s="4" t="s">
        <v>490</v>
      </c>
      <c r="J21" s="4" t="s">
        <v>485</v>
      </c>
      <c r="K21" s="4" t="s">
        <v>467</v>
      </c>
      <c r="L21" s="4" t="s">
        <v>468</v>
      </c>
      <c r="M21" s="4"/>
    </row>
    <row r="22" ht="43.15" customHeight="1" spans="1:13">
      <c r="A22" s="4"/>
      <c r="B22" s="4"/>
      <c r="C22" s="5"/>
      <c r="D22" s="4"/>
      <c r="E22" s="12"/>
      <c r="F22" s="4" t="s">
        <v>459</v>
      </c>
      <c r="G22" s="4" t="s">
        <v>492</v>
      </c>
      <c r="H22" s="4" t="s">
        <v>493</v>
      </c>
      <c r="I22" s="4" t="s">
        <v>494</v>
      </c>
      <c r="J22" s="4" t="s">
        <v>485</v>
      </c>
      <c r="K22" s="4" t="s">
        <v>463</v>
      </c>
      <c r="L22" s="4" t="s">
        <v>451</v>
      </c>
      <c r="M22" s="4"/>
    </row>
    <row r="23" ht="43.15" customHeight="1" spans="1:13">
      <c r="A23" s="4"/>
      <c r="B23" s="4"/>
      <c r="C23" s="5"/>
      <c r="D23" s="4"/>
      <c r="E23" s="12"/>
      <c r="F23" s="4" t="s">
        <v>455</v>
      </c>
      <c r="G23" s="4" t="s">
        <v>495</v>
      </c>
      <c r="H23" s="4" t="s">
        <v>472</v>
      </c>
      <c r="I23" s="4" t="s">
        <v>496</v>
      </c>
      <c r="J23" s="4" t="s">
        <v>485</v>
      </c>
      <c r="K23" s="4" t="s">
        <v>474</v>
      </c>
      <c r="L23" s="4" t="s">
        <v>497</v>
      </c>
      <c r="M23" s="4"/>
    </row>
    <row r="24" ht="43.15" customHeight="1" spans="1:13">
      <c r="A24" s="4"/>
      <c r="B24" s="4"/>
      <c r="C24" s="5"/>
      <c r="D24" s="4"/>
      <c r="E24" s="12"/>
      <c r="F24" s="4" t="s">
        <v>452</v>
      </c>
      <c r="G24" s="4" t="s">
        <v>453</v>
      </c>
      <c r="H24" s="4" t="s">
        <v>453</v>
      </c>
      <c r="I24" s="4" t="s">
        <v>453</v>
      </c>
      <c r="J24" s="4" t="s">
        <v>453</v>
      </c>
      <c r="K24" s="4"/>
      <c r="L24" s="4"/>
      <c r="M24" s="4"/>
    </row>
    <row r="25" ht="43.15" customHeight="1" spans="1:13">
      <c r="A25" s="4"/>
      <c r="B25" s="4"/>
      <c r="C25" s="5"/>
      <c r="D25" s="4"/>
      <c r="E25" s="12"/>
      <c r="F25" s="4" t="s">
        <v>454</v>
      </c>
      <c r="G25" s="4" t="s">
        <v>453</v>
      </c>
      <c r="H25" s="4" t="s">
        <v>453</v>
      </c>
      <c r="I25" s="4" t="s">
        <v>453</v>
      </c>
      <c r="J25" s="4" t="s">
        <v>453</v>
      </c>
      <c r="K25" s="4"/>
      <c r="L25" s="4"/>
      <c r="M25" s="4"/>
    </row>
    <row r="26" ht="43.15" customHeight="1" spans="1:13">
      <c r="A26" s="4"/>
      <c r="B26" s="4"/>
      <c r="C26" s="5"/>
      <c r="D26" s="4"/>
      <c r="E26" s="12" t="s">
        <v>476</v>
      </c>
      <c r="F26" s="4" t="s">
        <v>477</v>
      </c>
      <c r="G26" s="4" t="s">
        <v>478</v>
      </c>
      <c r="H26" s="4" t="s">
        <v>479</v>
      </c>
      <c r="I26" s="4" t="s">
        <v>480</v>
      </c>
      <c r="J26" s="4" t="s">
        <v>485</v>
      </c>
      <c r="K26" s="4" t="s">
        <v>474</v>
      </c>
      <c r="L26" s="4" t="s">
        <v>481</v>
      </c>
      <c r="M26" s="4"/>
    </row>
    <row r="27" ht="43.15" customHeight="1" spans="1:13">
      <c r="A27" s="4" t="s">
        <v>153</v>
      </c>
      <c r="B27" s="4" t="s">
        <v>273</v>
      </c>
      <c r="C27" s="5">
        <v>3.8</v>
      </c>
      <c r="D27" s="4"/>
      <c r="E27" s="12" t="s">
        <v>444</v>
      </c>
      <c r="F27" s="4" t="s">
        <v>445</v>
      </c>
      <c r="G27" s="4" t="s">
        <v>498</v>
      </c>
      <c r="H27" s="4" t="s">
        <v>447</v>
      </c>
      <c r="I27" s="4" t="s">
        <v>448</v>
      </c>
      <c r="J27" s="4" t="s">
        <v>485</v>
      </c>
      <c r="K27" s="4" t="s">
        <v>450</v>
      </c>
      <c r="L27" s="4" t="s">
        <v>451</v>
      </c>
      <c r="M27" s="4"/>
    </row>
    <row r="28" ht="43.15" customHeight="1" spans="1:13">
      <c r="A28" s="4"/>
      <c r="B28" s="4"/>
      <c r="C28" s="5"/>
      <c r="D28" s="4"/>
      <c r="E28" s="12"/>
      <c r="F28" s="4" t="s">
        <v>464</v>
      </c>
      <c r="G28" s="4" t="s">
        <v>357</v>
      </c>
      <c r="H28" s="4" t="s">
        <v>499</v>
      </c>
      <c r="I28" s="4" t="s">
        <v>357</v>
      </c>
      <c r="J28" s="4" t="s">
        <v>485</v>
      </c>
      <c r="K28" s="4" t="s">
        <v>467</v>
      </c>
      <c r="L28" s="4" t="s">
        <v>468</v>
      </c>
      <c r="M28" s="4"/>
    </row>
    <row r="29" ht="43.15" customHeight="1" spans="1:13">
      <c r="A29" s="4"/>
      <c r="B29" s="4"/>
      <c r="C29" s="5"/>
      <c r="D29" s="4"/>
      <c r="E29" s="12"/>
      <c r="F29" s="4" t="s">
        <v>459</v>
      </c>
      <c r="G29" s="4" t="s">
        <v>500</v>
      </c>
      <c r="H29" s="4" t="s">
        <v>461</v>
      </c>
      <c r="I29" s="4" t="s">
        <v>501</v>
      </c>
      <c r="J29" s="4" t="s">
        <v>485</v>
      </c>
      <c r="K29" s="4" t="s">
        <v>463</v>
      </c>
      <c r="L29" s="4" t="s">
        <v>451</v>
      </c>
      <c r="M29" s="4"/>
    </row>
    <row r="30" ht="43.15" customHeight="1" spans="1:13">
      <c r="A30" s="4"/>
      <c r="B30" s="4"/>
      <c r="C30" s="5"/>
      <c r="D30" s="4"/>
      <c r="E30" s="12"/>
      <c r="F30" s="4" t="s">
        <v>454</v>
      </c>
      <c r="G30" s="4" t="s">
        <v>453</v>
      </c>
      <c r="H30" s="4" t="s">
        <v>467</v>
      </c>
      <c r="I30" s="4" t="s">
        <v>453</v>
      </c>
      <c r="J30" s="4" t="s">
        <v>453</v>
      </c>
      <c r="K30" s="4"/>
      <c r="L30" s="4"/>
      <c r="M30" s="4"/>
    </row>
    <row r="31" ht="43.15" customHeight="1" spans="1:13">
      <c r="A31" s="4"/>
      <c r="B31" s="4"/>
      <c r="C31" s="5"/>
      <c r="D31" s="4"/>
      <c r="E31" s="12"/>
      <c r="F31" s="4" t="s">
        <v>452</v>
      </c>
      <c r="G31" s="4" t="s">
        <v>453</v>
      </c>
      <c r="H31" s="4" t="s">
        <v>467</v>
      </c>
      <c r="I31" s="4" t="s">
        <v>453</v>
      </c>
      <c r="J31" s="4" t="s">
        <v>453</v>
      </c>
      <c r="K31" s="4"/>
      <c r="L31" s="4"/>
      <c r="M31" s="4"/>
    </row>
    <row r="32" ht="43.15" customHeight="1" spans="1:13">
      <c r="A32" s="4"/>
      <c r="B32" s="4"/>
      <c r="C32" s="5"/>
      <c r="D32" s="4"/>
      <c r="E32" s="12"/>
      <c r="F32" s="4" t="s">
        <v>455</v>
      </c>
      <c r="G32" s="4" t="s">
        <v>502</v>
      </c>
      <c r="H32" s="4" t="s">
        <v>457</v>
      </c>
      <c r="I32" s="4" t="s">
        <v>458</v>
      </c>
      <c r="J32" s="4" t="s">
        <v>485</v>
      </c>
      <c r="K32" s="4"/>
      <c r="L32" s="4" t="s">
        <v>497</v>
      </c>
      <c r="M32" s="4"/>
    </row>
    <row r="33" ht="43.15" customHeight="1" spans="1:13">
      <c r="A33" s="4"/>
      <c r="B33" s="4"/>
      <c r="C33" s="5"/>
      <c r="D33" s="4"/>
      <c r="E33" s="12" t="s">
        <v>469</v>
      </c>
      <c r="F33" s="4" t="s">
        <v>471</v>
      </c>
      <c r="G33" s="4" t="s">
        <v>503</v>
      </c>
      <c r="H33" s="4" t="s">
        <v>479</v>
      </c>
      <c r="I33" s="4" t="s">
        <v>480</v>
      </c>
      <c r="J33" s="4" t="s">
        <v>485</v>
      </c>
      <c r="K33" s="4" t="s">
        <v>474</v>
      </c>
      <c r="L33" s="4" t="s">
        <v>481</v>
      </c>
      <c r="M33" s="4"/>
    </row>
    <row r="34" ht="43.15" customHeight="1" spans="1:13">
      <c r="A34" s="4"/>
      <c r="B34" s="4"/>
      <c r="C34" s="5"/>
      <c r="D34" s="4"/>
      <c r="E34" s="12"/>
      <c r="F34" s="4" t="s">
        <v>475</v>
      </c>
      <c r="G34" s="4" t="s">
        <v>453</v>
      </c>
      <c r="H34" s="4" t="s">
        <v>453</v>
      </c>
      <c r="I34" s="4" t="s">
        <v>357</v>
      </c>
      <c r="J34" s="4" t="s">
        <v>453</v>
      </c>
      <c r="K34" s="4"/>
      <c r="L34" s="4"/>
      <c r="M34" s="4"/>
    </row>
    <row r="35" ht="43.15" customHeight="1" spans="1:13">
      <c r="A35" s="4"/>
      <c r="B35" s="4"/>
      <c r="C35" s="5"/>
      <c r="D35" s="4"/>
      <c r="E35" s="12"/>
      <c r="F35" s="4" t="s">
        <v>470</v>
      </c>
      <c r="G35" s="4" t="s">
        <v>453</v>
      </c>
      <c r="H35" s="4" t="s">
        <v>453</v>
      </c>
      <c r="I35" s="4" t="s">
        <v>453</v>
      </c>
      <c r="J35" s="4" t="s">
        <v>453</v>
      </c>
      <c r="K35" s="4"/>
      <c r="L35" s="4"/>
      <c r="M35" s="4"/>
    </row>
    <row r="36" ht="43.15" customHeight="1" spans="1:13">
      <c r="A36" s="4"/>
      <c r="B36" s="4"/>
      <c r="C36" s="5"/>
      <c r="D36" s="4"/>
      <c r="E36" s="12" t="s">
        <v>476</v>
      </c>
      <c r="F36" s="4" t="s">
        <v>477</v>
      </c>
      <c r="G36" s="4" t="s">
        <v>478</v>
      </c>
      <c r="H36" s="4" t="s">
        <v>479</v>
      </c>
      <c r="I36" s="4" t="s">
        <v>480</v>
      </c>
      <c r="J36" s="4" t="s">
        <v>485</v>
      </c>
      <c r="K36" s="4" t="s">
        <v>474</v>
      </c>
      <c r="L36" s="4" t="s">
        <v>481</v>
      </c>
      <c r="M36" s="4"/>
    </row>
    <row r="37" ht="43.15" customHeight="1" spans="1:13">
      <c r="A37" s="4" t="s">
        <v>153</v>
      </c>
      <c r="B37" s="4" t="s">
        <v>504</v>
      </c>
      <c r="C37" s="5">
        <v>10</v>
      </c>
      <c r="D37" s="4"/>
      <c r="E37" s="12" t="s">
        <v>469</v>
      </c>
      <c r="F37" s="4" t="s">
        <v>471</v>
      </c>
      <c r="G37" s="4" t="s">
        <v>505</v>
      </c>
      <c r="H37" s="4" t="s">
        <v>472</v>
      </c>
      <c r="I37" s="4" t="s">
        <v>506</v>
      </c>
      <c r="J37" s="4" t="s">
        <v>449</v>
      </c>
      <c r="K37" s="4" t="s">
        <v>474</v>
      </c>
      <c r="L37" s="4" t="s">
        <v>451</v>
      </c>
      <c r="M37" s="4"/>
    </row>
    <row r="38" ht="43.15" customHeight="1" spans="1:13">
      <c r="A38" s="4"/>
      <c r="B38" s="4"/>
      <c r="C38" s="5"/>
      <c r="D38" s="4"/>
      <c r="E38" s="12"/>
      <c r="F38" s="4" t="s">
        <v>475</v>
      </c>
      <c r="G38" s="4" t="s">
        <v>453</v>
      </c>
      <c r="H38" s="4" t="s">
        <v>453</v>
      </c>
      <c r="I38" s="4" t="s">
        <v>453</v>
      </c>
      <c r="J38" s="4" t="s">
        <v>453</v>
      </c>
      <c r="K38" s="4"/>
      <c r="L38" s="4"/>
      <c r="M38" s="4"/>
    </row>
    <row r="39" ht="43.15" customHeight="1" spans="1:13">
      <c r="A39" s="4"/>
      <c r="B39" s="4"/>
      <c r="C39" s="5"/>
      <c r="D39" s="4"/>
      <c r="E39" s="12"/>
      <c r="F39" s="4" t="s">
        <v>470</v>
      </c>
      <c r="G39" s="4" t="s">
        <v>507</v>
      </c>
      <c r="H39" s="4" t="s">
        <v>484</v>
      </c>
      <c r="I39" s="4" t="s">
        <v>508</v>
      </c>
      <c r="J39" s="4" t="s">
        <v>449</v>
      </c>
      <c r="K39" s="4" t="s">
        <v>474</v>
      </c>
      <c r="L39" s="4" t="s">
        <v>451</v>
      </c>
      <c r="M39" s="4"/>
    </row>
    <row r="40" ht="43.15" customHeight="1" spans="1:13">
      <c r="A40" s="4"/>
      <c r="B40" s="4"/>
      <c r="C40" s="5"/>
      <c r="D40" s="4"/>
      <c r="E40" s="12" t="s">
        <v>444</v>
      </c>
      <c r="F40" s="4" t="s">
        <v>452</v>
      </c>
      <c r="G40" s="4" t="s">
        <v>453</v>
      </c>
      <c r="H40" s="4" t="s">
        <v>453</v>
      </c>
      <c r="I40" s="4" t="s">
        <v>453</v>
      </c>
      <c r="J40" s="4" t="s">
        <v>453</v>
      </c>
      <c r="K40" s="4"/>
      <c r="L40" s="4"/>
      <c r="M40" s="4"/>
    </row>
    <row r="41" ht="43.15" customHeight="1" spans="1:13">
      <c r="A41" s="4"/>
      <c r="B41" s="4"/>
      <c r="C41" s="5"/>
      <c r="D41" s="4"/>
      <c r="E41" s="12"/>
      <c r="F41" s="4" t="s">
        <v>454</v>
      </c>
      <c r="G41" s="4" t="s">
        <v>453</v>
      </c>
      <c r="H41" s="4" t="s">
        <v>453</v>
      </c>
      <c r="I41" s="4" t="s">
        <v>453</v>
      </c>
      <c r="J41" s="4" t="s">
        <v>453</v>
      </c>
      <c r="K41" s="4"/>
      <c r="L41" s="4"/>
      <c r="M41" s="4"/>
    </row>
    <row r="42" ht="43.15" customHeight="1" spans="1:13">
      <c r="A42" s="4"/>
      <c r="B42" s="4"/>
      <c r="C42" s="5"/>
      <c r="D42" s="4"/>
      <c r="E42" s="12"/>
      <c r="F42" s="4" t="s">
        <v>464</v>
      </c>
      <c r="G42" s="4" t="s">
        <v>509</v>
      </c>
      <c r="H42" s="4" t="s">
        <v>510</v>
      </c>
      <c r="I42" s="4" t="s">
        <v>509</v>
      </c>
      <c r="J42" s="4" t="s">
        <v>449</v>
      </c>
      <c r="K42" s="4" t="s">
        <v>467</v>
      </c>
      <c r="L42" s="4" t="s">
        <v>468</v>
      </c>
      <c r="M42" s="4"/>
    </row>
    <row r="43" ht="43.15" customHeight="1" spans="1:13">
      <c r="A43" s="4"/>
      <c r="B43" s="4"/>
      <c r="C43" s="5"/>
      <c r="D43" s="4"/>
      <c r="E43" s="12"/>
      <c r="F43" s="4" t="s">
        <v>455</v>
      </c>
      <c r="G43" s="4" t="s">
        <v>511</v>
      </c>
      <c r="H43" s="4" t="s">
        <v>512</v>
      </c>
      <c r="I43" s="4" t="s">
        <v>513</v>
      </c>
      <c r="J43" s="4" t="s">
        <v>449</v>
      </c>
      <c r="K43" s="4"/>
      <c r="L43" s="4"/>
      <c r="M43" s="4"/>
    </row>
    <row r="44" ht="43.15" customHeight="1" spans="1:13">
      <c r="A44" s="4"/>
      <c r="B44" s="4"/>
      <c r="C44" s="5"/>
      <c r="D44" s="4"/>
      <c r="E44" s="12"/>
      <c r="F44" s="4" t="s">
        <v>459</v>
      </c>
      <c r="G44" s="4" t="s">
        <v>514</v>
      </c>
      <c r="H44" s="4" t="s">
        <v>515</v>
      </c>
      <c r="I44" s="4" t="s">
        <v>516</v>
      </c>
      <c r="J44" s="4" t="s">
        <v>449</v>
      </c>
      <c r="K44" s="4" t="s">
        <v>463</v>
      </c>
      <c r="L44" s="4" t="s">
        <v>451</v>
      </c>
      <c r="M44" s="4"/>
    </row>
    <row r="45" ht="43.15" customHeight="1" spans="1:13">
      <c r="A45" s="4"/>
      <c r="B45" s="4"/>
      <c r="C45" s="5"/>
      <c r="D45" s="4"/>
      <c r="E45" s="12"/>
      <c r="F45" s="4" t="s">
        <v>445</v>
      </c>
      <c r="G45" s="4" t="s">
        <v>517</v>
      </c>
      <c r="H45" s="4" t="s">
        <v>518</v>
      </c>
      <c r="I45" s="4" t="s">
        <v>448</v>
      </c>
      <c r="J45" s="4" t="s">
        <v>449</v>
      </c>
      <c r="K45" s="4" t="s">
        <v>450</v>
      </c>
      <c r="L45" s="4" t="s">
        <v>451</v>
      </c>
      <c r="M45" s="4"/>
    </row>
    <row r="46" ht="43.15" customHeight="1" spans="1:13">
      <c r="A46" s="4"/>
      <c r="B46" s="4"/>
      <c r="C46" s="5"/>
      <c r="D46" s="4"/>
      <c r="E46" s="12" t="s">
        <v>476</v>
      </c>
      <c r="F46" s="4" t="s">
        <v>477</v>
      </c>
      <c r="G46" s="4" t="s">
        <v>519</v>
      </c>
      <c r="H46" s="4" t="s">
        <v>479</v>
      </c>
      <c r="I46" s="4" t="s">
        <v>480</v>
      </c>
      <c r="J46" s="4" t="s">
        <v>449</v>
      </c>
      <c r="K46" s="4" t="s">
        <v>474</v>
      </c>
      <c r="L46" s="4" t="s">
        <v>481</v>
      </c>
      <c r="M46" s="4"/>
    </row>
    <row r="47" ht="43.15" customHeight="1" spans="1:13">
      <c r="A47" s="4" t="s">
        <v>153</v>
      </c>
      <c r="B47" s="4" t="s">
        <v>520</v>
      </c>
      <c r="C47" s="5">
        <v>36</v>
      </c>
      <c r="D47" s="4"/>
      <c r="E47" s="12" t="s">
        <v>469</v>
      </c>
      <c r="F47" s="4" t="s">
        <v>471</v>
      </c>
      <c r="G47" s="4" t="s">
        <v>521</v>
      </c>
      <c r="H47" s="4" t="s">
        <v>472</v>
      </c>
      <c r="I47" s="4" t="s">
        <v>522</v>
      </c>
      <c r="J47" s="4" t="s">
        <v>449</v>
      </c>
      <c r="K47" s="4" t="s">
        <v>474</v>
      </c>
      <c r="L47" s="4"/>
      <c r="M47" s="4"/>
    </row>
    <row r="48" ht="43.15" customHeight="1" spans="1:13">
      <c r="A48" s="4"/>
      <c r="B48" s="4"/>
      <c r="C48" s="5"/>
      <c r="D48" s="4"/>
      <c r="E48" s="12"/>
      <c r="F48" s="4" t="s">
        <v>470</v>
      </c>
      <c r="G48" s="4" t="s">
        <v>453</v>
      </c>
      <c r="H48" s="4" t="s">
        <v>453</v>
      </c>
      <c r="I48" s="4" t="s">
        <v>453</v>
      </c>
      <c r="J48" s="4" t="s">
        <v>453</v>
      </c>
      <c r="K48" s="4"/>
      <c r="L48" s="4"/>
      <c r="M48" s="4"/>
    </row>
    <row r="49" ht="43.15" customHeight="1" spans="1:13">
      <c r="A49" s="4"/>
      <c r="B49" s="4"/>
      <c r="C49" s="5"/>
      <c r="D49" s="4"/>
      <c r="E49" s="12"/>
      <c r="F49" s="4" t="s">
        <v>475</v>
      </c>
      <c r="G49" s="4" t="s">
        <v>453</v>
      </c>
      <c r="H49" s="4" t="s">
        <v>453</v>
      </c>
      <c r="I49" s="4" t="s">
        <v>453</v>
      </c>
      <c r="J49" s="4" t="s">
        <v>453</v>
      </c>
      <c r="K49" s="4"/>
      <c r="L49" s="4"/>
      <c r="M49" s="4"/>
    </row>
    <row r="50" ht="43.15" customHeight="1" spans="1:13">
      <c r="A50" s="4"/>
      <c r="B50" s="4"/>
      <c r="C50" s="5"/>
      <c r="D50" s="4"/>
      <c r="E50" s="12" t="s">
        <v>476</v>
      </c>
      <c r="F50" s="4" t="s">
        <v>477</v>
      </c>
      <c r="G50" s="4" t="s">
        <v>523</v>
      </c>
      <c r="H50" s="4" t="s">
        <v>479</v>
      </c>
      <c r="I50" s="4" t="s">
        <v>524</v>
      </c>
      <c r="J50" s="4" t="s">
        <v>449</v>
      </c>
      <c r="K50" s="4" t="s">
        <v>474</v>
      </c>
      <c r="L50" s="4" t="s">
        <v>481</v>
      </c>
      <c r="M50" s="4"/>
    </row>
    <row r="51" ht="43.15" customHeight="1" spans="1:13">
      <c r="A51" s="4"/>
      <c r="B51" s="4"/>
      <c r="C51" s="5"/>
      <c r="D51" s="4"/>
      <c r="E51" s="12" t="s">
        <v>444</v>
      </c>
      <c r="F51" s="4" t="s">
        <v>455</v>
      </c>
      <c r="G51" s="4" t="s">
        <v>453</v>
      </c>
      <c r="H51" s="4" t="s">
        <v>453</v>
      </c>
      <c r="I51" s="4" t="s">
        <v>453</v>
      </c>
      <c r="J51" s="4" t="s">
        <v>453</v>
      </c>
      <c r="K51" s="4"/>
      <c r="L51" s="4"/>
      <c r="M51" s="4"/>
    </row>
    <row r="52" ht="43.15" customHeight="1" spans="1:13">
      <c r="A52" s="4"/>
      <c r="B52" s="4"/>
      <c r="C52" s="5"/>
      <c r="D52" s="4"/>
      <c r="E52" s="12"/>
      <c r="F52" s="4" t="s">
        <v>459</v>
      </c>
      <c r="G52" s="4" t="s">
        <v>525</v>
      </c>
      <c r="H52" s="4" t="s">
        <v>472</v>
      </c>
      <c r="I52" s="4" t="s">
        <v>526</v>
      </c>
      <c r="J52" s="4" t="s">
        <v>527</v>
      </c>
      <c r="K52" s="4" t="s">
        <v>474</v>
      </c>
      <c r="L52" s="4" t="s">
        <v>451</v>
      </c>
      <c r="M52" s="4"/>
    </row>
    <row r="53" ht="43.15" customHeight="1" spans="1:13">
      <c r="A53" s="4"/>
      <c r="B53" s="4"/>
      <c r="C53" s="5"/>
      <c r="D53" s="4"/>
      <c r="E53" s="12"/>
      <c r="F53" s="4" t="s">
        <v>464</v>
      </c>
      <c r="G53" s="4" t="s">
        <v>528</v>
      </c>
      <c r="H53" s="4" t="s">
        <v>529</v>
      </c>
      <c r="I53" s="4" t="s">
        <v>530</v>
      </c>
      <c r="J53" s="4" t="s">
        <v>449</v>
      </c>
      <c r="K53" s="4" t="s">
        <v>467</v>
      </c>
      <c r="L53" s="4" t="s">
        <v>468</v>
      </c>
      <c r="M53" s="4"/>
    </row>
    <row r="54" ht="43.15" customHeight="1" spans="1:13">
      <c r="A54" s="4"/>
      <c r="B54" s="4"/>
      <c r="C54" s="5"/>
      <c r="D54" s="4"/>
      <c r="E54" s="12"/>
      <c r="F54" s="4" t="s">
        <v>454</v>
      </c>
      <c r="G54" s="4" t="s">
        <v>453</v>
      </c>
      <c r="H54" s="4" t="s">
        <v>453</v>
      </c>
      <c r="I54" s="4" t="s">
        <v>531</v>
      </c>
      <c r="J54" s="4" t="s">
        <v>453</v>
      </c>
      <c r="K54" s="4"/>
      <c r="L54" s="4"/>
      <c r="M54" s="4"/>
    </row>
    <row r="55" ht="43.15" customHeight="1" spans="1:13">
      <c r="A55" s="4"/>
      <c r="B55" s="4"/>
      <c r="C55" s="5"/>
      <c r="D55" s="4"/>
      <c r="E55" s="12"/>
      <c r="F55" s="4" t="s">
        <v>445</v>
      </c>
      <c r="G55" s="4" t="s">
        <v>518</v>
      </c>
      <c r="H55" s="4" t="s">
        <v>488</v>
      </c>
      <c r="I55" s="4" t="s">
        <v>489</v>
      </c>
      <c r="J55" s="4" t="s">
        <v>449</v>
      </c>
      <c r="K55" s="4" t="s">
        <v>450</v>
      </c>
      <c r="L55" s="4" t="s">
        <v>497</v>
      </c>
      <c r="M55" s="4"/>
    </row>
    <row r="56" ht="43.15" customHeight="1" spans="1:13">
      <c r="A56" s="4"/>
      <c r="B56" s="4"/>
      <c r="C56" s="5"/>
      <c r="D56" s="4"/>
      <c r="E56" s="12"/>
      <c r="F56" s="4" t="s">
        <v>452</v>
      </c>
      <c r="G56" s="4" t="s">
        <v>453</v>
      </c>
      <c r="H56" s="4" t="s">
        <v>453</v>
      </c>
      <c r="I56" s="4" t="s">
        <v>453</v>
      </c>
      <c r="J56" s="4" t="s">
        <v>453</v>
      </c>
      <c r="K56" s="4"/>
      <c r="L56" s="4"/>
      <c r="M56" s="4"/>
    </row>
    <row r="57" ht="43.15" customHeight="1" spans="1:13">
      <c r="A57" s="4" t="s">
        <v>153</v>
      </c>
      <c r="B57" s="4" t="s">
        <v>532</v>
      </c>
      <c r="C57" s="5">
        <v>10</v>
      </c>
      <c r="D57" s="4"/>
      <c r="E57" s="12" t="s">
        <v>469</v>
      </c>
      <c r="F57" s="4" t="s">
        <v>470</v>
      </c>
      <c r="G57" s="4" t="s">
        <v>453</v>
      </c>
      <c r="H57" s="4" t="s">
        <v>453</v>
      </c>
      <c r="I57" s="4" t="s">
        <v>453</v>
      </c>
      <c r="J57" s="4" t="s">
        <v>453</v>
      </c>
      <c r="K57" s="4"/>
      <c r="L57" s="4"/>
      <c r="M57" s="4"/>
    </row>
    <row r="58" ht="43.15" customHeight="1" spans="1:13">
      <c r="A58" s="4"/>
      <c r="B58" s="4"/>
      <c r="C58" s="5"/>
      <c r="D58" s="4"/>
      <c r="E58" s="12"/>
      <c r="F58" s="4" t="s">
        <v>475</v>
      </c>
      <c r="G58" s="4" t="s">
        <v>453</v>
      </c>
      <c r="H58" s="4" t="s">
        <v>453</v>
      </c>
      <c r="I58" s="4" t="s">
        <v>453</v>
      </c>
      <c r="J58" s="4" t="s">
        <v>453</v>
      </c>
      <c r="K58" s="4"/>
      <c r="L58" s="4"/>
      <c r="M58" s="4"/>
    </row>
    <row r="59" ht="43.15" customHeight="1" spans="1:13">
      <c r="A59" s="4"/>
      <c r="B59" s="4"/>
      <c r="C59" s="5"/>
      <c r="D59" s="4"/>
      <c r="E59" s="12"/>
      <c r="F59" s="4" t="s">
        <v>471</v>
      </c>
      <c r="G59" s="4" t="s">
        <v>533</v>
      </c>
      <c r="H59" s="4" t="s">
        <v>472</v>
      </c>
      <c r="I59" s="4" t="s">
        <v>534</v>
      </c>
      <c r="J59" s="4" t="s">
        <v>449</v>
      </c>
      <c r="K59" s="4" t="s">
        <v>474</v>
      </c>
      <c r="L59" s="4" t="s">
        <v>451</v>
      </c>
      <c r="M59" s="4"/>
    </row>
    <row r="60" ht="43.15" customHeight="1" spans="1:13">
      <c r="A60" s="4"/>
      <c r="B60" s="4"/>
      <c r="C60" s="5"/>
      <c r="D60" s="4"/>
      <c r="E60" s="12" t="s">
        <v>444</v>
      </c>
      <c r="F60" s="4" t="s">
        <v>452</v>
      </c>
      <c r="G60" s="4" t="s">
        <v>453</v>
      </c>
      <c r="H60" s="4" t="s">
        <v>453</v>
      </c>
      <c r="I60" s="4" t="s">
        <v>453</v>
      </c>
      <c r="J60" s="4" t="s">
        <v>453</v>
      </c>
      <c r="K60" s="4"/>
      <c r="L60" s="4"/>
      <c r="M60" s="4"/>
    </row>
    <row r="61" ht="43.15" customHeight="1" spans="1:13">
      <c r="A61" s="4"/>
      <c r="B61" s="4"/>
      <c r="C61" s="5"/>
      <c r="D61" s="4"/>
      <c r="E61" s="12"/>
      <c r="F61" s="4" t="s">
        <v>445</v>
      </c>
      <c r="G61" s="4" t="s">
        <v>535</v>
      </c>
      <c r="H61" s="4" t="s">
        <v>447</v>
      </c>
      <c r="I61" s="4" t="s">
        <v>536</v>
      </c>
      <c r="J61" s="4" t="s">
        <v>449</v>
      </c>
      <c r="K61" s="4" t="s">
        <v>450</v>
      </c>
      <c r="L61" s="4" t="s">
        <v>451</v>
      </c>
      <c r="M61" s="4"/>
    </row>
    <row r="62" ht="43.15" customHeight="1" spans="1:13">
      <c r="A62" s="4"/>
      <c r="B62" s="4"/>
      <c r="C62" s="5"/>
      <c r="D62" s="4"/>
      <c r="E62" s="12"/>
      <c r="F62" s="4" t="s">
        <v>455</v>
      </c>
      <c r="G62" s="4" t="s">
        <v>537</v>
      </c>
      <c r="H62" s="4" t="s">
        <v>457</v>
      </c>
      <c r="I62" s="4" t="s">
        <v>458</v>
      </c>
      <c r="J62" s="4" t="s">
        <v>449</v>
      </c>
      <c r="K62" s="4"/>
      <c r="L62" s="4"/>
      <c r="M62" s="4"/>
    </row>
    <row r="63" ht="43.15" customHeight="1" spans="1:13">
      <c r="A63" s="4"/>
      <c r="B63" s="4"/>
      <c r="C63" s="5"/>
      <c r="D63" s="4"/>
      <c r="E63" s="12"/>
      <c r="F63" s="4" t="s">
        <v>454</v>
      </c>
      <c r="G63" s="4" t="s">
        <v>453</v>
      </c>
      <c r="H63" s="4" t="s">
        <v>453</v>
      </c>
      <c r="I63" s="4" t="s">
        <v>453</v>
      </c>
      <c r="J63" s="4" t="s">
        <v>453</v>
      </c>
      <c r="K63" s="4"/>
      <c r="L63" s="4"/>
      <c r="M63" s="4"/>
    </row>
    <row r="64" ht="43.15" customHeight="1" spans="1:13">
      <c r="A64" s="4"/>
      <c r="B64" s="4"/>
      <c r="C64" s="5"/>
      <c r="D64" s="4"/>
      <c r="E64" s="12"/>
      <c r="F64" s="4" t="s">
        <v>459</v>
      </c>
      <c r="G64" s="4" t="s">
        <v>538</v>
      </c>
      <c r="H64" s="4" t="s">
        <v>539</v>
      </c>
      <c r="I64" s="4" t="s">
        <v>540</v>
      </c>
      <c r="J64" s="4" t="s">
        <v>449</v>
      </c>
      <c r="K64" s="4" t="s">
        <v>541</v>
      </c>
      <c r="L64" s="4" t="s">
        <v>451</v>
      </c>
      <c r="M64" s="4"/>
    </row>
    <row r="65" ht="43.15" customHeight="1" spans="1:13">
      <c r="A65" s="4"/>
      <c r="B65" s="4"/>
      <c r="C65" s="5"/>
      <c r="D65" s="4"/>
      <c r="E65" s="12"/>
      <c r="F65" s="4" t="s">
        <v>464</v>
      </c>
      <c r="G65" s="4" t="s">
        <v>542</v>
      </c>
      <c r="H65" s="4" t="s">
        <v>510</v>
      </c>
      <c r="I65" s="4" t="s">
        <v>543</v>
      </c>
      <c r="J65" s="4" t="s">
        <v>449</v>
      </c>
      <c r="K65" s="4" t="s">
        <v>467</v>
      </c>
      <c r="L65" s="4" t="s">
        <v>468</v>
      </c>
      <c r="M65" s="4"/>
    </row>
    <row r="66" ht="43.15" customHeight="1" spans="1:13">
      <c r="A66" s="4"/>
      <c r="B66" s="4"/>
      <c r="C66" s="5"/>
      <c r="D66" s="4"/>
      <c r="E66" s="12" t="s">
        <v>476</v>
      </c>
      <c r="F66" s="4" t="s">
        <v>477</v>
      </c>
      <c r="G66" s="4" t="s">
        <v>544</v>
      </c>
      <c r="H66" s="4" t="s">
        <v>479</v>
      </c>
      <c r="I66" s="4" t="s">
        <v>480</v>
      </c>
      <c r="J66" s="4" t="s">
        <v>449</v>
      </c>
      <c r="K66" s="4" t="s">
        <v>541</v>
      </c>
      <c r="L66" s="4" t="s">
        <v>481</v>
      </c>
      <c r="M66" s="4"/>
    </row>
  </sheetData>
  <mergeCells count="44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B4:B5"/>
    <mergeCell ref="B7:B1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E7:E12"/>
    <mergeCell ref="E13:E15"/>
    <mergeCell ref="E17:E19"/>
    <mergeCell ref="E20:E25"/>
    <mergeCell ref="E27:E32"/>
    <mergeCell ref="E33:E35"/>
    <mergeCell ref="E37:E39"/>
    <mergeCell ref="E40:E45"/>
    <mergeCell ref="E47:E49"/>
    <mergeCell ref="E51:E56"/>
    <mergeCell ref="E57:E59"/>
    <mergeCell ref="E60:E6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opLeftCell="A7" workbookViewId="0">
      <selection activeCell="J6" sqref="J6:J3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545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386</v>
      </c>
      <c r="B3" s="3" t="s">
        <v>387</v>
      </c>
      <c r="C3" s="3" t="s">
        <v>547</v>
      </c>
      <c r="D3" s="3"/>
      <c r="E3" s="3"/>
      <c r="F3" s="3"/>
      <c r="G3" s="3"/>
      <c r="H3" s="3"/>
      <c r="I3" s="3"/>
      <c r="J3" s="3" t="s">
        <v>548</v>
      </c>
      <c r="K3" s="3" t="s">
        <v>549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431</v>
      </c>
      <c r="D4" s="3" t="s">
        <v>550</v>
      </c>
      <c r="E4" s="3"/>
      <c r="F4" s="3"/>
      <c r="G4" s="3"/>
      <c r="H4" s="3" t="s">
        <v>551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552</v>
      </c>
      <c r="F5" s="3" t="s">
        <v>141</v>
      </c>
      <c r="G5" s="3" t="s">
        <v>553</v>
      </c>
      <c r="H5" s="3" t="s">
        <v>158</v>
      </c>
      <c r="I5" s="3" t="s">
        <v>159</v>
      </c>
      <c r="J5" s="3"/>
      <c r="K5" s="3" t="s">
        <v>434</v>
      </c>
      <c r="L5" s="3" t="s">
        <v>435</v>
      </c>
      <c r="M5" s="3" t="s">
        <v>436</v>
      </c>
      <c r="N5" s="3" t="s">
        <v>441</v>
      </c>
      <c r="O5" s="3" t="s">
        <v>437</v>
      </c>
      <c r="P5" s="3" t="s">
        <v>554</v>
      </c>
      <c r="Q5" s="3" t="s">
        <v>555</v>
      </c>
      <c r="R5" s="3" t="s">
        <v>442</v>
      </c>
    </row>
    <row r="6" ht="29.25" customHeight="1" spans="1:18">
      <c r="A6" s="4" t="s">
        <v>2</v>
      </c>
      <c r="B6" s="4" t="s">
        <v>4</v>
      </c>
      <c r="C6" s="5">
        <v>569.4601</v>
      </c>
      <c r="D6" s="5">
        <v>569.4601</v>
      </c>
      <c r="E6" s="5"/>
      <c r="F6" s="5"/>
      <c r="G6" s="5"/>
      <c r="H6" s="5">
        <v>473.6601</v>
      </c>
      <c r="I6" s="5">
        <v>95.8</v>
      </c>
      <c r="J6" s="4" t="s">
        <v>556</v>
      </c>
      <c r="K6" s="6" t="s">
        <v>444</v>
      </c>
      <c r="L6" s="6" t="s">
        <v>557</v>
      </c>
      <c r="M6" s="6" t="s">
        <v>558</v>
      </c>
      <c r="N6" s="6" t="s">
        <v>481</v>
      </c>
      <c r="O6" s="6" t="s">
        <v>559</v>
      </c>
      <c r="P6" s="6" t="s">
        <v>463</v>
      </c>
      <c r="Q6" s="6" t="s">
        <v>560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561</v>
      </c>
      <c r="N7" s="6" t="s">
        <v>481</v>
      </c>
      <c r="O7" s="6" t="s">
        <v>559</v>
      </c>
      <c r="P7" s="6" t="s">
        <v>463</v>
      </c>
      <c r="Q7" s="6" t="s">
        <v>560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562</v>
      </c>
      <c r="N8" s="6" t="s">
        <v>481</v>
      </c>
      <c r="O8" s="6" t="s">
        <v>559</v>
      </c>
      <c r="P8" s="6" t="s">
        <v>463</v>
      </c>
      <c r="Q8" s="6" t="s">
        <v>560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563</v>
      </c>
      <c r="N9" s="6" t="s">
        <v>481</v>
      </c>
      <c r="O9" s="6" t="s">
        <v>559</v>
      </c>
      <c r="P9" s="6" t="s">
        <v>463</v>
      </c>
      <c r="Q9" s="6" t="s">
        <v>560</v>
      </c>
      <c r="R9" s="6"/>
    </row>
    <row r="10" ht="29.2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564</v>
      </c>
      <c r="N10" s="6" t="s">
        <v>481</v>
      </c>
      <c r="O10" s="6" t="s">
        <v>559</v>
      </c>
      <c r="P10" s="6" t="s">
        <v>463</v>
      </c>
      <c r="Q10" s="6" t="s">
        <v>560</v>
      </c>
      <c r="R10" s="6"/>
    </row>
    <row r="11" ht="39.6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565</v>
      </c>
      <c r="N11" s="6" t="s">
        <v>481</v>
      </c>
      <c r="O11" s="6" t="s">
        <v>559</v>
      </c>
      <c r="P11" s="6" t="s">
        <v>463</v>
      </c>
      <c r="Q11" s="6" t="s">
        <v>560</v>
      </c>
      <c r="R11" s="6"/>
    </row>
    <row r="12" ht="29.2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566</v>
      </c>
      <c r="N12" s="6" t="s">
        <v>481</v>
      </c>
      <c r="O12" s="6" t="s">
        <v>559</v>
      </c>
      <c r="P12" s="6" t="s">
        <v>463</v>
      </c>
      <c r="Q12" s="6" t="s">
        <v>560</v>
      </c>
      <c r="R12" s="6"/>
    </row>
    <row r="13" ht="29.2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567</v>
      </c>
      <c r="N13" s="6" t="s">
        <v>481</v>
      </c>
      <c r="O13" s="6" t="s">
        <v>559</v>
      </c>
      <c r="P13" s="6" t="s">
        <v>568</v>
      </c>
      <c r="Q13" s="6" t="s">
        <v>560</v>
      </c>
      <c r="R13" s="6"/>
    </row>
    <row r="14" ht="89.6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569</v>
      </c>
      <c r="N14" s="6" t="s">
        <v>481</v>
      </c>
      <c r="O14" s="6" t="s">
        <v>559</v>
      </c>
      <c r="P14" s="6" t="s">
        <v>568</v>
      </c>
      <c r="Q14" s="6" t="s">
        <v>570</v>
      </c>
      <c r="R14" s="6"/>
    </row>
    <row r="15" ht="29.2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571</v>
      </c>
      <c r="N15" s="6" t="s">
        <v>481</v>
      </c>
      <c r="O15" s="6" t="s">
        <v>559</v>
      </c>
      <c r="P15" s="6" t="s">
        <v>568</v>
      </c>
      <c r="Q15" s="6" t="s">
        <v>560</v>
      </c>
      <c r="R15" s="6"/>
    </row>
    <row r="16" ht="29.2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572</v>
      </c>
      <c r="N16" s="6" t="s">
        <v>481</v>
      </c>
      <c r="O16" s="6" t="s">
        <v>559</v>
      </c>
      <c r="P16" s="6" t="s">
        <v>568</v>
      </c>
      <c r="Q16" s="6" t="s">
        <v>560</v>
      </c>
      <c r="R16" s="6"/>
    </row>
    <row r="17" ht="29.25" customHeight="1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/>
      <c r="L17" s="6"/>
      <c r="M17" s="6" t="s">
        <v>573</v>
      </c>
      <c r="N17" s="6" t="s">
        <v>481</v>
      </c>
      <c r="O17" s="6" t="s">
        <v>559</v>
      </c>
      <c r="P17" s="6" t="s">
        <v>568</v>
      </c>
      <c r="Q17" s="6" t="s">
        <v>560</v>
      </c>
      <c r="R17" s="6"/>
    </row>
    <row r="18" ht="29.25" customHeight="1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/>
      <c r="M18" s="6" t="s">
        <v>574</v>
      </c>
      <c r="N18" s="6" t="s">
        <v>481</v>
      </c>
      <c r="O18" s="6" t="s">
        <v>575</v>
      </c>
      <c r="P18" s="6" t="s">
        <v>576</v>
      </c>
      <c r="Q18" s="6" t="s">
        <v>560</v>
      </c>
      <c r="R18" s="6"/>
    </row>
    <row r="19" ht="29.25" customHeight="1" spans="1:18">
      <c r="A19" s="4"/>
      <c r="B19" s="4"/>
      <c r="C19" s="5"/>
      <c r="D19" s="5"/>
      <c r="E19" s="5"/>
      <c r="F19" s="5"/>
      <c r="G19" s="5"/>
      <c r="H19" s="5"/>
      <c r="I19" s="5"/>
      <c r="J19" s="4"/>
      <c r="K19" s="6"/>
      <c r="L19" s="6"/>
      <c r="M19" s="6" t="s">
        <v>577</v>
      </c>
      <c r="N19" s="6" t="s">
        <v>481</v>
      </c>
      <c r="O19" s="6" t="s">
        <v>575</v>
      </c>
      <c r="P19" s="6" t="s">
        <v>576</v>
      </c>
      <c r="Q19" s="6" t="s">
        <v>560</v>
      </c>
      <c r="R19" s="6"/>
    </row>
    <row r="20" ht="29.25" customHeight="1" spans="1:18">
      <c r="A20" s="4"/>
      <c r="B20" s="4"/>
      <c r="C20" s="5"/>
      <c r="D20" s="5"/>
      <c r="E20" s="5"/>
      <c r="F20" s="5"/>
      <c r="G20" s="5"/>
      <c r="H20" s="5"/>
      <c r="I20" s="5"/>
      <c r="J20" s="4"/>
      <c r="K20" s="6"/>
      <c r="L20" s="6"/>
      <c r="M20" s="6" t="s">
        <v>578</v>
      </c>
      <c r="N20" s="6" t="s">
        <v>481</v>
      </c>
      <c r="O20" s="6" t="s">
        <v>575</v>
      </c>
      <c r="P20" s="6" t="s">
        <v>576</v>
      </c>
      <c r="Q20" s="6" t="s">
        <v>560</v>
      </c>
      <c r="R20" s="6"/>
    </row>
    <row r="21" ht="29.25" customHeight="1" spans="1:18">
      <c r="A21" s="4"/>
      <c r="B21" s="4"/>
      <c r="C21" s="5"/>
      <c r="D21" s="5"/>
      <c r="E21" s="5"/>
      <c r="F21" s="5"/>
      <c r="G21" s="5"/>
      <c r="H21" s="5"/>
      <c r="I21" s="5"/>
      <c r="J21" s="4"/>
      <c r="K21" s="6"/>
      <c r="L21" s="6"/>
      <c r="M21" s="6" t="s">
        <v>579</v>
      </c>
      <c r="N21" s="6" t="s">
        <v>481</v>
      </c>
      <c r="O21" s="6" t="s">
        <v>575</v>
      </c>
      <c r="P21" s="6" t="s">
        <v>568</v>
      </c>
      <c r="Q21" s="6" t="s">
        <v>560</v>
      </c>
      <c r="R21" s="6"/>
    </row>
    <row r="22" ht="29.25" customHeight="1" spans="1:18">
      <c r="A22" s="4"/>
      <c r="B22" s="4"/>
      <c r="C22" s="5"/>
      <c r="D22" s="5"/>
      <c r="E22" s="5"/>
      <c r="F22" s="5"/>
      <c r="G22" s="5"/>
      <c r="H22" s="5"/>
      <c r="I22" s="5"/>
      <c r="J22" s="4"/>
      <c r="K22" s="6"/>
      <c r="L22" s="6"/>
      <c r="M22" s="6" t="s">
        <v>580</v>
      </c>
      <c r="N22" s="6" t="s">
        <v>481</v>
      </c>
      <c r="O22" s="6" t="s">
        <v>575</v>
      </c>
      <c r="P22" s="6" t="s">
        <v>568</v>
      </c>
      <c r="Q22" s="6" t="s">
        <v>560</v>
      </c>
      <c r="R22" s="6"/>
    </row>
    <row r="23" ht="29.25" customHeight="1" spans="1:18">
      <c r="A23" s="4"/>
      <c r="B23" s="4"/>
      <c r="C23" s="5"/>
      <c r="D23" s="5"/>
      <c r="E23" s="5"/>
      <c r="F23" s="5"/>
      <c r="G23" s="5"/>
      <c r="H23" s="5"/>
      <c r="I23" s="5"/>
      <c r="J23" s="4"/>
      <c r="K23" s="6"/>
      <c r="L23" s="6" t="s">
        <v>581</v>
      </c>
      <c r="M23" s="6" t="s">
        <v>582</v>
      </c>
      <c r="N23" s="6" t="s">
        <v>481</v>
      </c>
      <c r="O23" s="6" t="s">
        <v>583</v>
      </c>
      <c r="P23" s="6" t="s">
        <v>474</v>
      </c>
      <c r="Q23" s="6" t="s">
        <v>560</v>
      </c>
      <c r="R23" s="6"/>
    </row>
    <row r="24" ht="29.25" customHeight="1" spans="1:18">
      <c r="A24" s="4"/>
      <c r="B24" s="4"/>
      <c r="C24" s="5"/>
      <c r="D24" s="5"/>
      <c r="E24" s="5"/>
      <c r="F24" s="5"/>
      <c r="G24" s="5"/>
      <c r="H24" s="5"/>
      <c r="I24" s="5"/>
      <c r="J24" s="4"/>
      <c r="K24" s="6"/>
      <c r="L24" s="6"/>
      <c r="M24" s="6" t="s">
        <v>584</v>
      </c>
      <c r="N24" s="6" t="s">
        <v>481</v>
      </c>
      <c r="O24" s="6" t="s">
        <v>583</v>
      </c>
      <c r="P24" s="6" t="s">
        <v>474</v>
      </c>
      <c r="Q24" s="6" t="s">
        <v>560</v>
      </c>
      <c r="R24" s="6"/>
    </row>
    <row r="25" ht="29.25" customHeight="1" spans="1:18">
      <c r="A25" s="4"/>
      <c r="B25" s="4"/>
      <c r="C25" s="5"/>
      <c r="D25" s="5"/>
      <c r="E25" s="5"/>
      <c r="F25" s="5"/>
      <c r="G25" s="5"/>
      <c r="H25" s="5"/>
      <c r="I25" s="5"/>
      <c r="J25" s="4"/>
      <c r="K25" s="6"/>
      <c r="L25" s="6"/>
      <c r="M25" s="6" t="s">
        <v>585</v>
      </c>
      <c r="N25" s="6" t="s">
        <v>481</v>
      </c>
      <c r="O25" s="6" t="s">
        <v>583</v>
      </c>
      <c r="P25" s="6" t="s">
        <v>474</v>
      </c>
      <c r="Q25" s="6" t="s">
        <v>560</v>
      </c>
      <c r="R25" s="6"/>
    </row>
    <row r="26" ht="29.25" customHeight="1" spans="1:18">
      <c r="A26" s="4"/>
      <c r="B26" s="4"/>
      <c r="C26" s="5"/>
      <c r="D26" s="5"/>
      <c r="E26" s="5"/>
      <c r="F26" s="5"/>
      <c r="G26" s="5"/>
      <c r="H26" s="5"/>
      <c r="I26" s="5"/>
      <c r="J26" s="4"/>
      <c r="K26" s="6"/>
      <c r="L26" s="6"/>
      <c r="M26" s="6" t="s">
        <v>586</v>
      </c>
      <c r="N26" s="6" t="s">
        <v>481</v>
      </c>
      <c r="O26" s="6" t="s">
        <v>583</v>
      </c>
      <c r="P26" s="6" t="s">
        <v>568</v>
      </c>
      <c r="Q26" s="6" t="s">
        <v>560</v>
      </c>
      <c r="R26" s="6"/>
    </row>
    <row r="27" ht="150" customHeight="1" spans="1:18">
      <c r="A27" s="4"/>
      <c r="B27" s="4"/>
      <c r="C27" s="5"/>
      <c r="D27" s="5"/>
      <c r="E27" s="5"/>
      <c r="F27" s="5"/>
      <c r="G27" s="5"/>
      <c r="H27" s="5"/>
      <c r="I27" s="5"/>
      <c r="J27" s="4"/>
      <c r="K27" s="6" t="s">
        <v>469</v>
      </c>
      <c r="L27" s="6" t="s">
        <v>587</v>
      </c>
      <c r="M27" s="6" t="s">
        <v>588</v>
      </c>
      <c r="N27" s="6" t="s">
        <v>481</v>
      </c>
      <c r="O27" s="6" t="s">
        <v>559</v>
      </c>
      <c r="P27" s="6" t="s">
        <v>568</v>
      </c>
      <c r="Q27" s="6" t="s">
        <v>589</v>
      </c>
      <c r="R27" s="6"/>
    </row>
    <row r="28" ht="50.1" customHeight="1" spans="1:18">
      <c r="A28" s="4"/>
      <c r="B28" s="4"/>
      <c r="C28" s="5"/>
      <c r="D28" s="5"/>
      <c r="E28" s="5"/>
      <c r="F28" s="5"/>
      <c r="G28" s="5"/>
      <c r="H28" s="5"/>
      <c r="I28" s="5"/>
      <c r="J28" s="4"/>
      <c r="K28" s="6"/>
      <c r="L28" s="6"/>
      <c r="M28" s="6" t="s">
        <v>590</v>
      </c>
      <c r="N28" s="6" t="s">
        <v>481</v>
      </c>
      <c r="O28" s="6" t="s">
        <v>559</v>
      </c>
      <c r="P28" s="6" t="s">
        <v>463</v>
      </c>
      <c r="Q28" s="6" t="s">
        <v>591</v>
      </c>
      <c r="R28" s="6"/>
    </row>
    <row r="29" ht="50.1" customHeight="1" spans="1:18">
      <c r="A29" s="4"/>
      <c r="B29" s="4"/>
      <c r="C29" s="5"/>
      <c r="D29" s="5"/>
      <c r="E29" s="5"/>
      <c r="F29" s="5"/>
      <c r="G29" s="5"/>
      <c r="H29" s="5"/>
      <c r="I29" s="5"/>
      <c r="J29" s="4"/>
      <c r="K29" s="6"/>
      <c r="L29" s="6"/>
      <c r="M29" s="6" t="s">
        <v>592</v>
      </c>
      <c r="N29" s="6" t="s">
        <v>481</v>
      </c>
      <c r="O29" s="6" t="s">
        <v>559</v>
      </c>
      <c r="P29" s="6" t="s">
        <v>568</v>
      </c>
      <c r="Q29" s="6" t="s">
        <v>591</v>
      </c>
      <c r="R29" s="6"/>
    </row>
    <row r="30" ht="50.1" customHeight="1" spans="1:18">
      <c r="A30" s="4"/>
      <c r="B30" s="4"/>
      <c r="C30" s="5"/>
      <c r="D30" s="5"/>
      <c r="E30" s="5"/>
      <c r="F30" s="5"/>
      <c r="G30" s="5"/>
      <c r="H30" s="5"/>
      <c r="I30" s="5"/>
      <c r="J30" s="4"/>
      <c r="K30" s="6"/>
      <c r="L30" s="6"/>
      <c r="M30" s="6" t="s">
        <v>593</v>
      </c>
      <c r="N30" s="6" t="s">
        <v>481</v>
      </c>
      <c r="O30" s="6" t="s">
        <v>594</v>
      </c>
      <c r="P30" s="6" t="s">
        <v>474</v>
      </c>
      <c r="Q30" s="6" t="s">
        <v>591</v>
      </c>
      <c r="R30" s="6"/>
    </row>
    <row r="31" ht="50.1" customHeight="1" spans="1:18">
      <c r="A31" s="4"/>
      <c r="B31" s="4"/>
      <c r="C31" s="5"/>
      <c r="D31" s="5"/>
      <c r="E31" s="5"/>
      <c r="F31" s="5"/>
      <c r="G31" s="5"/>
      <c r="H31" s="5"/>
      <c r="I31" s="5"/>
      <c r="J31" s="4"/>
      <c r="K31" s="6"/>
      <c r="L31" s="6"/>
      <c r="M31" s="6" t="s">
        <v>595</v>
      </c>
      <c r="N31" s="6" t="s">
        <v>497</v>
      </c>
      <c r="O31" s="6" t="s">
        <v>596</v>
      </c>
      <c r="P31" s="6"/>
      <c r="Q31" s="6" t="s">
        <v>591</v>
      </c>
      <c r="R31" s="6"/>
    </row>
    <row r="32" ht="50.1" customHeight="1" spans="1:18">
      <c r="A32" s="4"/>
      <c r="B32" s="4"/>
      <c r="C32" s="5"/>
      <c r="D32" s="5"/>
      <c r="E32" s="5"/>
      <c r="F32" s="5"/>
      <c r="G32" s="5"/>
      <c r="H32" s="5"/>
      <c r="I32" s="5"/>
      <c r="J32" s="4"/>
      <c r="K32" s="6"/>
      <c r="L32" s="6" t="s">
        <v>524</v>
      </c>
      <c r="M32" s="6" t="s">
        <v>597</v>
      </c>
      <c r="N32" s="6" t="s">
        <v>481</v>
      </c>
      <c r="O32" s="6" t="s">
        <v>583</v>
      </c>
      <c r="P32" s="6" t="s">
        <v>474</v>
      </c>
      <c r="Q32" s="6" t="s">
        <v>591</v>
      </c>
      <c r="R32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32"/>
    <mergeCell ref="B3:B5"/>
    <mergeCell ref="B6:B32"/>
    <mergeCell ref="C4:C5"/>
    <mergeCell ref="C6:C32"/>
    <mergeCell ref="D6:D32"/>
    <mergeCell ref="E6:E32"/>
    <mergeCell ref="F6:F32"/>
    <mergeCell ref="G6:G32"/>
    <mergeCell ref="H6:H32"/>
    <mergeCell ref="I6:I32"/>
    <mergeCell ref="J3:J5"/>
    <mergeCell ref="J6:J32"/>
    <mergeCell ref="K6:K26"/>
    <mergeCell ref="K27:K32"/>
    <mergeCell ref="L6:L22"/>
    <mergeCell ref="L23:L26"/>
    <mergeCell ref="L27:L31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9" sqref="D9"/>
    </sheetView>
  </sheetViews>
  <sheetFormatPr defaultColWidth="9" defaultRowHeight="16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1" zoomScaleNormal="121" topLeftCell="A13" workbookViewId="0">
      <selection activeCell="D9" sqref="D9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64"/>
    </row>
    <row r="2" ht="24.2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569.4601</v>
      </c>
      <c r="C6" s="4" t="s">
        <v>40</v>
      </c>
      <c r="D6" s="19">
        <v>474.943</v>
      </c>
      <c r="E6" s="12" t="s">
        <v>41</v>
      </c>
      <c r="F6" s="11">
        <v>473.6601</v>
      </c>
      <c r="G6" s="4" t="s">
        <v>42</v>
      </c>
      <c r="H6" s="5">
        <v>452.0601</v>
      </c>
    </row>
    <row r="7" ht="16.35" customHeight="1" spans="1:8">
      <c r="A7" s="4" t="s">
        <v>43</v>
      </c>
      <c r="B7" s="5">
        <v>569.4601</v>
      </c>
      <c r="C7" s="4" t="s">
        <v>44</v>
      </c>
      <c r="D7" s="19"/>
      <c r="E7" s="4" t="s">
        <v>45</v>
      </c>
      <c r="F7" s="5">
        <v>452.0601</v>
      </c>
      <c r="G7" s="4" t="s">
        <v>46</v>
      </c>
      <c r="H7" s="5">
        <v>117.4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21.6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95.8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95.8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42.847752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21.423876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30.245472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569.4601</v>
      </c>
      <c r="C37" s="12" t="s">
        <v>127</v>
      </c>
      <c r="D37" s="11">
        <v>569.4601</v>
      </c>
      <c r="E37" s="12" t="s">
        <v>127</v>
      </c>
      <c r="F37" s="11">
        <v>569.4601</v>
      </c>
      <c r="G37" s="12" t="s">
        <v>127</v>
      </c>
      <c r="H37" s="11">
        <v>569.4601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569.4601</v>
      </c>
      <c r="C40" s="12" t="s">
        <v>131</v>
      </c>
      <c r="D40" s="11">
        <v>569.4601</v>
      </c>
      <c r="E40" s="12" t="s">
        <v>131</v>
      </c>
      <c r="F40" s="11">
        <v>569.4601</v>
      </c>
      <c r="G40" s="12" t="s">
        <v>131</v>
      </c>
      <c r="H40" s="11">
        <v>569.4601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B9" sqref="B9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569.4601</v>
      </c>
      <c r="D7" s="25">
        <v>569.4601</v>
      </c>
      <c r="E7" s="25">
        <v>569.4601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569.4601</v>
      </c>
      <c r="D8" s="25">
        <v>569.4601</v>
      </c>
      <c r="E8" s="25">
        <v>569.4601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62" t="s">
        <v>153</v>
      </c>
      <c r="B9" s="62" t="s">
        <v>154</v>
      </c>
      <c r="C9" s="19">
        <v>569.4601</v>
      </c>
      <c r="D9" s="19">
        <v>569.4601</v>
      </c>
      <c r="E9" s="5">
        <v>569.4601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4" workbookViewId="0">
      <selection activeCell="A16" sqref="$A16:$XFD16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8.12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6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8" t="s">
        <v>134</v>
      </c>
      <c r="E6" s="58"/>
      <c r="F6" s="59">
        <v>569.4601</v>
      </c>
      <c r="G6" s="59">
        <v>473.6601</v>
      </c>
      <c r="H6" s="59">
        <v>95.8</v>
      </c>
      <c r="I6" s="59"/>
      <c r="J6" s="58"/>
      <c r="K6" s="58"/>
    </row>
    <row r="7" ht="22.9" customHeight="1" spans="1:11">
      <c r="A7" s="46"/>
      <c r="B7" s="46"/>
      <c r="C7" s="46"/>
      <c r="D7" s="47">
        <v>404</v>
      </c>
      <c r="E7" s="50" t="s">
        <v>166</v>
      </c>
      <c r="F7" s="51">
        <v>569.4601</v>
      </c>
      <c r="G7" s="51">
        <v>473.6601</v>
      </c>
      <c r="H7" s="51">
        <v>95.8</v>
      </c>
      <c r="I7" s="51"/>
      <c r="J7" s="60"/>
      <c r="K7" s="60"/>
    </row>
    <row r="8" ht="22.9" customHeight="1" spans="1:11">
      <c r="A8" s="46"/>
      <c r="B8" s="46"/>
      <c r="C8" s="46"/>
      <c r="D8" s="47" t="s">
        <v>153</v>
      </c>
      <c r="E8" s="50" t="s">
        <v>154</v>
      </c>
      <c r="F8" s="51">
        <v>569.4601</v>
      </c>
      <c r="G8" s="51">
        <v>473.6601</v>
      </c>
      <c r="H8" s="51">
        <v>95.8</v>
      </c>
      <c r="I8" s="51"/>
      <c r="J8" s="60"/>
      <c r="K8" s="60"/>
    </row>
    <row r="9" ht="22.9" customHeight="1" spans="1:11">
      <c r="A9" s="46">
        <v>201</v>
      </c>
      <c r="B9" s="46"/>
      <c r="C9" s="46"/>
      <c r="D9" s="47">
        <v>201</v>
      </c>
      <c r="E9" s="50" t="s">
        <v>167</v>
      </c>
      <c r="F9" s="51">
        <v>474.94</v>
      </c>
      <c r="G9" s="51">
        <v>379.14</v>
      </c>
      <c r="H9" s="51">
        <v>95.8</v>
      </c>
      <c r="I9" s="51"/>
      <c r="J9" s="60"/>
      <c r="K9" s="60"/>
    </row>
    <row r="10" ht="22.9" customHeight="1" spans="1:11">
      <c r="A10" s="48">
        <v>201</v>
      </c>
      <c r="B10" s="49" t="s">
        <v>168</v>
      </c>
      <c r="C10" s="48"/>
      <c r="D10" s="48">
        <v>20104</v>
      </c>
      <c r="E10" s="52" t="s">
        <v>169</v>
      </c>
      <c r="F10" s="53">
        <v>474.94</v>
      </c>
      <c r="G10" s="53">
        <v>379.14</v>
      </c>
      <c r="H10" s="53">
        <v>95.8</v>
      </c>
      <c r="I10" s="51"/>
      <c r="J10" s="60"/>
      <c r="K10" s="60"/>
    </row>
    <row r="11" ht="22.9" customHeight="1" spans="1:11">
      <c r="A11" s="48" t="s">
        <v>170</v>
      </c>
      <c r="B11" s="48" t="s">
        <v>168</v>
      </c>
      <c r="C11" s="48" t="s">
        <v>171</v>
      </c>
      <c r="D11" s="48" t="s">
        <v>172</v>
      </c>
      <c r="E11" s="52" t="s">
        <v>173</v>
      </c>
      <c r="F11" s="53">
        <v>382.943</v>
      </c>
      <c r="G11" s="53">
        <v>379.143</v>
      </c>
      <c r="H11" s="53">
        <v>3.8</v>
      </c>
      <c r="I11" s="53"/>
      <c r="J11" s="61"/>
      <c r="K11" s="61"/>
    </row>
    <row r="12" ht="22.9" customHeight="1" spans="1:11">
      <c r="A12" s="48" t="s">
        <v>170</v>
      </c>
      <c r="B12" s="48" t="s">
        <v>168</v>
      </c>
      <c r="C12" s="48" t="s">
        <v>174</v>
      </c>
      <c r="D12" s="48" t="s">
        <v>175</v>
      </c>
      <c r="E12" s="52" t="s">
        <v>176</v>
      </c>
      <c r="F12" s="53">
        <v>92</v>
      </c>
      <c r="G12" s="53"/>
      <c r="H12" s="53">
        <v>92</v>
      </c>
      <c r="I12" s="53"/>
      <c r="J12" s="61"/>
      <c r="K12" s="61"/>
    </row>
    <row r="13" ht="22.9" customHeight="1" spans="1:11">
      <c r="A13" s="48">
        <v>208</v>
      </c>
      <c r="B13" s="48"/>
      <c r="C13" s="48"/>
      <c r="D13" s="47">
        <v>208</v>
      </c>
      <c r="E13" s="50" t="s">
        <v>177</v>
      </c>
      <c r="F13" s="51">
        <v>42.85</v>
      </c>
      <c r="G13" s="51">
        <v>42.85</v>
      </c>
      <c r="H13" s="53"/>
      <c r="I13" s="53"/>
      <c r="J13" s="61"/>
      <c r="K13" s="61"/>
    </row>
    <row r="14" ht="22.9" customHeight="1" spans="1:11">
      <c r="A14" s="48">
        <v>208</v>
      </c>
      <c r="B14" s="49" t="s">
        <v>178</v>
      </c>
      <c r="C14" s="48"/>
      <c r="D14" s="48">
        <v>20805</v>
      </c>
      <c r="E14" s="52" t="s">
        <v>179</v>
      </c>
      <c r="F14" s="53">
        <v>40.327296</v>
      </c>
      <c r="G14" s="53">
        <v>40.327296</v>
      </c>
      <c r="H14" s="53"/>
      <c r="I14" s="53"/>
      <c r="J14" s="61"/>
      <c r="K14" s="61"/>
    </row>
    <row r="15" ht="22.9" customHeight="1" spans="1:11">
      <c r="A15" s="48" t="s">
        <v>180</v>
      </c>
      <c r="B15" s="48" t="s">
        <v>178</v>
      </c>
      <c r="C15" s="48" t="s">
        <v>178</v>
      </c>
      <c r="D15" s="48" t="s">
        <v>181</v>
      </c>
      <c r="E15" s="52" t="s">
        <v>182</v>
      </c>
      <c r="F15" s="53">
        <v>40.327296</v>
      </c>
      <c r="G15" s="53">
        <v>40.327296</v>
      </c>
      <c r="H15" s="53"/>
      <c r="I15" s="53"/>
      <c r="J15" s="61"/>
      <c r="K15" s="61"/>
    </row>
    <row r="16" ht="22.9" customHeight="1" spans="1:11">
      <c r="A16" s="48">
        <v>208</v>
      </c>
      <c r="B16" s="48">
        <v>99</v>
      </c>
      <c r="C16" s="48"/>
      <c r="D16" s="48">
        <v>20899</v>
      </c>
      <c r="E16" s="52" t="s">
        <v>183</v>
      </c>
      <c r="F16" s="53">
        <v>2.520456</v>
      </c>
      <c r="G16" s="53">
        <v>2.520456</v>
      </c>
      <c r="H16" s="53"/>
      <c r="I16" s="53"/>
      <c r="J16" s="61"/>
      <c r="K16" s="61"/>
    </row>
    <row r="17" ht="22.9" customHeight="1" spans="1:11">
      <c r="A17" s="48" t="s">
        <v>180</v>
      </c>
      <c r="B17" s="48" t="s">
        <v>174</v>
      </c>
      <c r="C17" s="48" t="s">
        <v>174</v>
      </c>
      <c r="D17" s="48" t="s">
        <v>184</v>
      </c>
      <c r="E17" s="52" t="s">
        <v>183</v>
      </c>
      <c r="F17" s="53">
        <v>2.520456</v>
      </c>
      <c r="G17" s="53">
        <v>2.520456</v>
      </c>
      <c r="H17" s="53"/>
      <c r="I17" s="53"/>
      <c r="J17" s="61"/>
      <c r="K17" s="61"/>
    </row>
    <row r="18" ht="22.9" customHeight="1" spans="1:11">
      <c r="A18" s="48">
        <v>210</v>
      </c>
      <c r="B18" s="48"/>
      <c r="C18" s="48"/>
      <c r="D18" s="47">
        <v>210</v>
      </c>
      <c r="E18" s="50" t="s">
        <v>185</v>
      </c>
      <c r="F18" s="51">
        <v>21.423876</v>
      </c>
      <c r="G18" s="51">
        <v>21.423876</v>
      </c>
      <c r="H18" s="53"/>
      <c r="I18" s="53"/>
      <c r="J18" s="61"/>
      <c r="K18" s="61"/>
    </row>
    <row r="19" ht="22.9" customHeight="1" spans="1:11">
      <c r="A19" s="48">
        <v>210</v>
      </c>
      <c r="B19" s="48">
        <v>11</v>
      </c>
      <c r="C19" s="48"/>
      <c r="D19" s="48">
        <v>21011</v>
      </c>
      <c r="E19" s="52" t="s">
        <v>186</v>
      </c>
      <c r="F19" s="53">
        <v>21.423876</v>
      </c>
      <c r="G19" s="53">
        <v>21.423876</v>
      </c>
      <c r="H19" s="53"/>
      <c r="I19" s="53"/>
      <c r="J19" s="61"/>
      <c r="K19" s="61"/>
    </row>
    <row r="20" ht="22.9" customHeight="1" spans="1:11">
      <c r="A20" s="48" t="s">
        <v>187</v>
      </c>
      <c r="B20" s="48" t="s">
        <v>188</v>
      </c>
      <c r="C20" s="48" t="s">
        <v>171</v>
      </c>
      <c r="D20" s="48" t="s">
        <v>189</v>
      </c>
      <c r="E20" s="52" t="s">
        <v>190</v>
      </c>
      <c r="F20" s="53">
        <v>21.423876</v>
      </c>
      <c r="G20" s="53">
        <v>21.423876</v>
      </c>
      <c r="H20" s="53"/>
      <c r="I20" s="53"/>
      <c r="J20" s="61"/>
      <c r="K20" s="61"/>
    </row>
    <row r="21" ht="22.9" customHeight="1" spans="1:11">
      <c r="A21" s="48">
        <v>221</v>
      </c>
      <c r="B21" s="48"/>
      <c r="C21" s="48"/>
      <c r="D21" s="47">
        <v>221</v>
      </c>
      <c r="E21" s="50" t="s">
        <v>191</v>
      </c>
      <c r="F21" s="51">
        <v>30.245472</v>
      </c>
      <c r="G21" s="51">
        <v>30.245472</v>
      </c>
      <c r="H21" s="53"/>
      <c r="I21" s="53"/>
      <c r="J21" s="61"/>
      <c r="K21" s="61"/>
    </row>
    <row r="22" ht="22.9" customHeight="1" spans="1:11">
      <c r="A22" s="48">
        <v>221</v>
      </c>
      <c r="B22" s="49" t="s">
        <v>192</v>
      </c>
      <c r="C22" s="48"/>
      <c r="D22" s="48">
        <v>22102</v>
      </c>
      <c r="E22" s="52" t="s">
        <v>193</v>
      </c>
      <c r="F22" s="53">
        <v>30.245472</v>
      </c>
      <c r="G22" s="53">
        <v>30.245472</v>
      </c>
      <c r="H22" s="53"/>
      <c r="I22" s="53"/>
      <c r="J22" s="61"/>
      <c r="K22" s="61"/>
    </row>
    <row r="23" ht="22.9" customHeight="1" spans="1:11">
      <c r="A23" s="48" t="s">
        <v>194</v>
      </c>
      <c r="B23" s="48" t="s">
        <v>192</v>
      </c>
      <c r="C23" s="48" t="s">
        <v>171</v>
      </c>
      <c r="D23" s="48" t="s">
        <v>195</v>
      </c>
      <c r="E23" s="52" t="s">
        <v>196</v>
      </c>
      <c r="F23" s="53">
        <v>30.245472</v>
      </c>
      <c r="G23" s="53">
        <v>30.245472</v>
      </c>
      <c r="H23" s="53"/>
      <c r="I23" s="53"/>
      <c r="J23" s="61"/>
      <c r="K23" s="61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E8" sqref="E8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197</v>
      </c>
      <c r="E4" s="16" t="s">
        <v>198</v>
      </c>
      <c r="F4" s="16" t="s">
        <v>199</v>
      </c>
      <c r="G4" s="16" t="s">
        <v>200</v>
      </c>
      <c r="H4" s="16" t="s">
        <v>201</v>
      </c>
      <c r="I4" s="16" t="s">
        <v>202</v>
      </c>
      <c r="J4" s="16" t="s">
        <v>203</v>
      </c>
      <c r="K4" s="16" t="s">
        <v>204</v>
      </c>
      <c r="L4" s="16" t="s">
        <v>205</v>
      </c>
      <c r="M4" s="16" t="s">
        <v>206</v>
      </c>
      <c r="N4" s="16" t="s">
        <v>207</v>
      </c>
      <c r="O4" s="16" t="s">
        <v>208</v>
      </c>
      <c r="P4" s="16" t="s">
        <v>209</v>
      </c>
      <c r="Q4" s="16" t="s">
        <v>210</v>
      </c>
      <c r="R4" s="16" t="s">
        <v>211</v>
      </c>
      <c r="S4" s="16" t="s">
        <v>212</v>
      </c>
      <c r="T4" s="16" t="s">
        <v>213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569.4601</v>
      </c>
      <c r="G6" s="11">
        <v>452.0601</v>
      </c>
      <c r="H6" s="11">
        <v>117.4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569.4601</v>
      </c>
      <c r="G7" s="11">
        <v>452.0601</v>
      </c>
      <c r="H7" s="11">
        <v>117.4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55">
        <v>569.4601</v>
      </c>
      <c r="G8" s="55">
        <v>452.0601</v>
      </c>
      <c r="H8" s="55">
        <v>117.4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ht="22.9" customHeight="1" spans="1:20">
      <c r="A9" s="21" t="s">
        <v>170</v>
      </c>
      <c r="B9" s="21" t="s">
        <v>168</v>
      </c>
      <c r="C9" s="21" t="s">
        <v>171</v>
      </c>
      <c r="D9" s="17" t="s">
        <v>214</v>
      </c>
      <c r="E9" s="22" t="s">
        <v>173</v>
      </c>
      <c r="F9" s="23">
        <v>382.943</v>
      </c>
      <c r="G9" s="23">
        <v>357.543</v>
      </c>
      <c r="H9" s="23">
        <v>25.4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180</v>
      </c>
      <c r="B10" s="21" t="s">
        <v>178</v>
      </c>
      <c r="C10" s="21" t="s">
        <v>178</v>
      </c>
      <c r="D10" s="17" t="s">
        <v>214</v>
      </c>
      <c r="E10" s="22" t="s">
        <v>182</v>
      </c>
      <c r="F10" s="23">
        <v>40.327296</v>
      </c>
      <c r="G10" s="23">
        <v>40.327296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180</v>
      </c>
      <c r="B11" s="21" t="s">
        <v>174</v>
      </c>
      <c r="C11" s="21" t="s">
        <v>174</v>
      </c>
      <c r="D11" s="17" t="s">
        <v>214</v>
      </c>
      <c r="E11" s="22" t="s">
        <v>183</v>
      </c>
      <c r="F11" s="23">
        <v>2.520456</v>
      </c>
      <c r="G11" s="23">
        <v>2.520456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187</v>
      </c>
      <c r="B12" s="21" t="s">
        <v>188</v>
      </c>
      <c r="C12" s="21" t="s">
        <v>171</v>
      </c>
      <c r="D12" s="17" t="s">
        <v>214</v>
      </c>
      <c r="E12" s="22" t="s">
        <v>190</v>
      </c>
      <c r="F12" s="23">
        <v>21.423876</v>
      </c>
      <c r="G12" s="23">
        <v>21.423876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194</v>
      </c>
      <c r="B13" s="21" t="s">
        <v>192</v>
      </c>
      <c r="C13" s="21" t="s">
        <v>171</v>
      </c>
      <c r="D13" s="17" t="s">
        <v>214</v>
      </c>
      <c r="E13" s="22" t="s">
        <v>196</v>
      </c>
      <c r="F13" s="23">
        <v>30.245472</v>
      </c>
      <c r="G13" s="23">
        <v>30.245472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ht="22.9" customHeight="1" spans="1:20">
      <c r="A14" s="21" t="s">
        <v>170</v>
      </c>
      <c r="B14" s="21" t="s">
        <v>168</v>
      </c>
      <c r="C14" s="21" t="s">
        <v>174</v>
      </c>
      <c r="D14" s="17" t="s">
        <v>214</v>
      </c>
      <c r="E14" s="22" t="s">
        <v>176</v>
      </c>
      <c r="F14" s="23">
        <v>92</v>
      </c>
      <c r="G14" s="23"/>
      <c r="H14" s="23">
        <v>92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E8" sqref="E8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197</v>
      </c>
      <c r="E4" s="16" t="s">
        <v>198</v>
      </c>
      <c r="F4" s="16" t="s">
        <v>215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216</v>
      </c>
      <c r="I5" s="16" t="s">
        <v>217</v>
      </c>
      <c r="J5" s="16" t="s">
        <v>208</v>
      </c>
      <c r="K5" s="16" t="s">
        <v>134</v>
      </c>
      <c r="L5" s="16" t="s">
        <v>218</v>
      </c>
      <c r="M5" s="16" t="s">
        <v>219</v>
      </c>
      <c r="N5" s="16" t="s">
        <v>220</v>
      </c>
      <c r="O5" s="16" t="s">
        <v>210</v>
      </c>
      <c r="P5" s="16" t="s">
        <v>221</v>
      </c>
      <c r="Q5" s="16" t="s">
        <v>222</v>
      </c>
      <c r="R5" s="16" t="s">
        <v>223</v>
      </c>
      <c r="S5" s="16" t="s">
        <v>206</v>
      </c>
      <c r="T5" s="16" t="s">
        <v>209</v>
      </c>
      <c r="U5" s="16" t="s">
        <v>213</v>
      </c>
    </row>
    <row r="6" ht="22.9" customHeight="1" spans="1:21">
      <c r="A6" s="12"/>
      <c r="B6" s="12"/>
      <c r="C6" s="12"/>
      <c r="D6" s="12"/>
      <c r="E6" s="12" t="s">
        <v>134</v>
      </c>
      <c r="F6" s="11">
        <v>569.4601</v>
      </c>
      <c r="G6" s="11">
        <v>473.6601</v>
      </c>
      <c r="H6" s="11">
        <v>452.0601</v>
      </c>
      <c r="I6" s="11">
        <v>21.6</v>
      </c>
      <c r="J6" s="11">
        <v>0</v>
      </c>
      <c r="K6" s="11">
        <v>95.8</v>
      </c>
      <c r="L6" s="11"/>
      <c r="M6" s="11">
        <v>95.8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569.4601</v>
      </c>
      <c r="G7" s="11">
        <v>473.6601</v>
      </c>
      <c r="H7" s="11">
        <v>452.0601</v>
      </c>
      <c r="I7" s="11">
        <v>21.6</v>
      </c>
      <c r="J7" s="11">
        <v>0</v>
      </c>
      <c r="K7" s="11">
        <v>95.8</v>
      </c>
      <c r="L7" s="11">
        <v>0</v>
      </c>
      <c r="M7" s="11">
        <v>95.8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569.4601</v>
      </c>
      <c r="G8" s="11">
        <v>473.6601</v>
      </c>
      <c r="H8" s="11">
        <v>452.0601</v>
      </c>
      <c r="I8" s="11">
        <v>21.6</v>
      </c>
      <c r="J8" s="11">
        <v>0</v>
      </c>
      <c r="K8" s="11">
        <v>95.8</v>
      </c>
      <c r="L8" s="11">
        <v>0</v>
      </c>
      <c r="M8" s="11">
        <v>95.8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170</v>
      </c>
      <c r="B9" s="21" t="s">
        <v>168</v>
      </c>
      <c r="C9" s="21" t="s">
        <v>171</v>
      </c>
      <c r="D9" s="17" t="s">
        <v>214</v>
      </c>
      <c r="E9" s="22" t="s">
        <v>173</v>
      </c>
      <c r="F9" s="19">
        <v>382.943</v>
      </c>
      <c r="G9" s="5">
        <v>379.143</v>
      </c>
      <c r="H9" s="5">
        <v>357.543</v>
      </c>
      <c r="I9" s="5">
        <v>21.6</v>
      </c>
      <c r="J9" s="5"/>
      <c r="K9" s="5">
        <v>3.8</v>
      </c>
      <c r="L9" s="5"/>
      <c r="M9" s="5">
        <v>3.8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180</v>
      </c>
      <c r="B10" s="21" t="s">
        <v>178</v>
      </c>
      <c r="C10" s="21" t="s">
        <v>178</v>
      </c>
      <c r="D10" s="17" t="s">
        <v>214</v>
      </c>
      <c r="E10" s="22" t="s">
        <v>182</v>
      </c>
      <c r="F10" s="19">
        <v>40.327296</v>
      </c>
      <c r="G10" s="5">
        <v>40.327296</v>
      </c>
      <c r="H10" s="5">
        <v>40.327296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180</v>
      </c>
      <c r="B11" s="21" t="s">
        <v>174</v>
      </c>
      <c r="C11" s="21" t="s">
        <v>174</v>
      </c>
      <c r="D11" s="17" t="s">
        <v>214</v>
      </c>
      <c r="E11" s="22" t="s">
        <v>183</v>
      </c>
      <c r="F11" s="19">
        <v>2.520456</v>
      </c>
      <c r="G11" s="5">
        <v>2.520456</v>
      </c>
      <c r="H11" s="5">
        <v>2.520456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187</v>
      </c>
      <c r="B12" s="21" t="s">
        <v>188</v>
      </c>
      <c r="C12" s="21" t="s">
        <v>171</v>
      </c>
      <c r="D12" s="17" t="s">
        <v>214</v>
      </c>
      <c r="E12" s="22" t="s">
        <v>190</v>
      </c>
      <c r="F12" s="19">
        <v>21.423876</v>
      </c>
      <c r="G12" s="5">
        <v>21.423876</v>
      </c>
      <c r="H12" s="5">
        <v>21.423876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194</v>
      </c>
      <c r="B13" s="21" t="s">
        <v>192</v>
      </c>
      <c r="C13" s="21" t="s">
        <v>171</v>
      </c>
      <c r="D13" s="17" t="s">
        <v>214</v>
      </c>
      <c r="E13" s="22" t="s">
        <v>196</v>
      </c>
      <c r="F13" s="19">
        <v>30.245472</v>
      </c>
      <c r="G13" s="5">
        <v>30.245472</v>
      </c>
      <c r="H13" s="5">
        <v>30.245472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9" customHeight="1" spans="1:21">
      <c r="A14" s="21" t="s">
        <v>170</v>
      </c>
      <c r="B14" s="21" t="s">
        <v>168</v>
      </c>
      <c r="C14" s="21" t="s">
        <v>174</v>
      </c>
      <c r="D14" s="17" t="s">
        <v>214</v>
      </c>
      <c r="E14" s="22" t="s">
        <v>176</v>
      </c>
      <c r="F14" s="19">
        <v>92</v>
      </c>
      <c r="G14" s="5"/>
      <c r="H14" s="5"/>
      <c r="I14" s="5"/>
      <c r="J14" s="5"/>
      <c r="K14" s="5">
        <v>92</v>
      </c>
      <c r="L14" s="5"/>
      <c r="M14" s="5">
        <v>92</v>
      </c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9" sqref="D9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224</v>
      </c>
      <c r="B6" s="11">
        <v>569.4601</v>
      </c>
      <c r="C6" s="12" t="s">
        <v>225</v>
      </c>
      <c r="D6" s="25">
        <v>569.4601</v>
      </c>
      <c r="E6" s="15"/>
    </row>
    <row r="7" ht="20.25" customHeight="1" spans="1:5">
      <c r="A7" s="4" t="s">
        <v>226</v>
      </c>
      <c r="B7" s="5">
        <v>569.4601</v>
      </c>
      <c r="C7" s="4" t="s">
        <v>40</v>
      </c>
      <c r="D7" s="19">
        <v>474.943</v>
      </c>
      <c r="E7" s="15"/>
    </row>
    <row r="8" ht="20.25" customHeight="1" spans="1:5">
      <c r="A8" s="4" t="s">
        <v>227</v>
      </c>
      <c r="B8" s="5">
        <v>569.4601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228</v>
      </c>
      <c r="B10" s="5"/>
      <c r="C10" s="4" t="s">
        <v>52</v>
      </c>
      <c r="D10" s="19"/>
      <c r="E10" s="15"/>
    </row>
    <row r="11" ht="20.25" customHeight="1" spans="1:5">
      <c r="A11" s="4" t="s">
        <v>229</v>
      </c>
      <c r="B11" s="5"/>
      <c r="C11" s="4" t="s">
        <v>56</v>
      </c>
      <c r="D11" s="19"/>
      <c r="E11" s="15"/>
    </row>
    <row r="12" ht="20.25" customHeight="1" spans="1:5">
      <c r="A12" s="4" t="s">
        <v>230</v>
      </c>
      <c r="B12" s="5"/>
      <c r="C12" s="4" t="s">
        <v>60</v>
      </c>
      <c r="D12" s="19"/>
      <c r="E12" s="15"/>
    </row>
    <row r="13" ht="20.25" customHeight="1" spans="1:5">
      <c r="A13" s="12" t="s">
        <v>231</v>
      </c>
      <c r="B13" s="11"/>
      <c r="C13" s="4" t="s">
        <v>64</v>
      </c>
      <c r="D13" s="19"/>
      <c r="E13" s="15"/>
    </row>
    <row r="14" ht="20.25" customHeight="1" spans="1:5">
      <c r="A14" s="4" t="s">
        <v>226</v>
      </c>
      <c r="B14" s="5"/>
      <c r="C14" s="4" t="s">
        <v>68</v>
      </c>
      <c r="D14" s="19">
        <v>42.847752</v>
      </c>
      <c r="E14" s="15"/>
    </row>
    <row r="15" ht="20.25" customHeight="1" spans="1:5">
      <c r="A15" s="4" t="s">
        <v>228</v>
      </c>
      <c r="B15" s="5"/>
      <c r="C15" s="4" t="s">
        <v>72</v>
      </c>
      <c r="D15" s="19"/>
      <c r="E15" s="15"/>
    </row>
    <row r="16" ht="20.25" customHeight="1" spans="1:5">
      <c r="A16" s="4" t="s">
        <v>229</v>
      </c>
      <c r="B16" s="5"/>
      <c r="C16" s="4" t="s">
        <v>76</v>
      </c>
      <c r="D16" s="19">
        <v>21.423876</v>
      </c>
      <c r="E16" s="15"/>
    </row>
    <row r="17" ht="20.25" customHeight="1" spans="1:5">
      <c r="A17" s="4" t="s">
        <v>230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30.245472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232</v>
      </c>
      <c r="D38" s="11"/>
      <c r="E38" s="54"/>
    </row>
    <row r="39" ht="20.25" customHeight="1" spans="1:5">
      <c r="A39" s="12"/>
      <c r="B39" s="12"/>
      <c r="C39" s="12"/>
      <c r="D39" s="12"/>
      <c r="E39" s="54"/>
    </row>
    <row r="40" ht="20.25" customHeight="1" spans="1:5">
      <c r="A40" s="16" t="s">
        <v>233</v>
      </c>
      <c r="B40" s="11">
        <v>569.4601</v>
      </c>
      <c r="C40" s="16" t="s">
        <v>234</v>
      </c>
      <c r="D40" s="25">
        <v>569.4601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H12" sqref="H12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235</v>
      </c>
      <c r="I5" s="3"/>
      <c r="J5" s="3" t="s">
        <v>236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216</v>
      </c>
      <c r="I6" s="3" t="s">
        <v>208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569.4601</v>
      </c>
      <c r="G7" s="11">
        <v>473.6601</v>
      </c>
      <c r="H7" s="11">
        <v>452.0601</v>
      </c>
      <c r="I7" s="11"/>
      <c r="J7" s="11">
        <v>21.6</v>
      </c>
      <c r="K7" s="11">
        <v>95.8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569.4601</v>
      </c>
      <c r="G8" s="11">
        <v>473.6601</v>
      </c>
      <c r="H8" s="11">
        <v>452.0601</v>
      </c>
      <c r="I8" s="11"/>
      <c r="J8" s="11">
        <v>21.6</v>
      </c>
      <c r="K8" s="11">
        <v>95.8</v>
      </c>
    </row>
    <row r="9" ht="22.9" customHeight="1" spans="1:11">
      <c r="A9" s="4"/>
      <c r="B9" s="4"/>
      <c r="C9" s="4"/>
      <c r="D9" s="18" t="s">
        <v>153</v>
      </c>
      <c r="E9" s="18" t="s">
        <v>154</v>
      </c>
      <c r="F9" s="11">
        <v>569.4601</v>
      </c>
      <c r="G9" s="11">
        <v>473.6601</v>
      </c>
      <c r="H9" s="11">
        <v>452.0601</v>
      </c>
      <c r="I9" s="11"/>
      <c r="J9" s="11">
        <v>21.6</v>
      </c>
      <c r="K9" s="11">
        <v>95.8</v>
      </c>
    </row>
    <row r="10" ht="22.9" customHeight="1" spans="1:11">
      <c r="A10" s="46">
        <v>201</v>
      </c>
      <c r="B10" s="46"/>
      <c r="C10" s="46"/>
      <c r="D10" s="47">
        <v>201</v>
      </c>
      <c r="E10" s="50" t="s">
        <v>167</v>
      </c>
      <c r="F10" s="51">
        <v>474.94</v>
      </c>
      <c r="G10" s="51">
        <v>379.14</v>
      </c>
      <c r="H10" s="51">
        <v>357.54</v>
      </c>
      <c r="I10" s="11"/>
      <c r="J10" s="11">
        <v>21.6</v>
      </c>
      <c r="K10" s="11">
        <v>95.8</v>
      </c>
    </row>
    <row r="11" ht="22.9" customHeight="1" spans="1:11">
      <c r="A11" s="48">
        <v>201</v>
      </c>
      <c r="B11" s="49" t="s">
        <v>168</v>
      </c>
      <c r="C11" s="48"/>
      <c r="D11" s="48">
        <v>20104</v>
      </c>
      <c r="E11" s="52" t="s">
        <v>169</v>
      </c>
      <c r="F11" s="53">
        <v>474.94</v>
      </c>
      <c r="G11" s="53">
        <v>379.14</v>
      </c>
      <c r="H11" s="53">
        <v>357.54</v>
      </c>
      <c r="I11" s="11"/>
      <c r="J11" s="5">
        <v>21.6</v>
      </c>
      <c r="K11" s="5">
        <v>95.8</v>
      </c>
    </row>
    <row r="12" ht="22.9" customHeight="1" spans="1:11">
      <c r="A12" s="21" t="s">
        <v>170</v>
      </c>
      <c r="B12" s="21" t="s">
        <v>168</v>
      </c>
      <c r="C12" s="21" t="s">
        <v>171</v>
      </c>
      <c r="D12" s="17" t="s">
        <v>237</v>
      </c>
      <c r="E12" s="4" t="s">
        <v>173</v>
      </c>
      <c r="F12" s="5">
        <v>382.943</v>
      </c>
      <c r="G12" s="5">
        <v>379.143</v>
      </c>
      <c r="H12" s="19">
        <v>357.543</v>
      </c>
      <c r="I12" s="19"/>
      <c r="J12" s="19">
        <v>21.6</v>
      </c>
      <c r="K12" s="19">
        <v>3.8</v>
      </c>
    </row>
    <row r="13" ht="22.9" customHeight="1" spans="1:11">
      <c r="A13" s="21" t="s">
        <v>170</v>
      </c>
      <c r="B13" s="21" t="s">
        <v>168</v>
      </c>
      <c r="C13" s="21" t="s">
        <v>174</v>
      </c>
      <c r="D13" s="17" t="s">
        <v>238</v>
      </c>
      <c r="E13" s="4" t="s">
        <v>176</v>
      </c>
      <c r="F13" s="5">
        <v>92</v>
      </c>
      <c r="G13" s="5"/>
      <c r="H13" s="19"/>
      <c r="I13" s="19"/>
      <c r="J13" s="19"/>
      <c r="K13" s="19">
        <v>92</v>
      </c>
    </row>
    <row r="14" ht="22.9" customHeight="1" spans="1:11">
      <c r="A14" s="48">
        <v>208</v>
      </c>
      <c r="B14" s="48"/>
      <c r="C14" s="48"/>
      <c r="D14" s="47">
        <v>208</v>
      </c>
      <c r="E14" s="50" t="s">
        <v>177</v>
      </c>
      <c r="F14" s="51">
        <v>42.85</v>
      </c>
      <c r="G14" s="51">
        <v>42.85</v>
      </c>
      <c r="H14" s="51">
        <v>42.85</v>
      </c>
      <c r="I14" s="19"/>
      <c r="J14" s="19"/>
      <c r="K14" s="19"/>
    </row>
    <row r="15" ht="22.9" customHeight="1" spans="1:11">
      <c r="A15" s="48">
        <v>208</v>
      </c>
      <c r="B15" s="49" t="s">
        <v>178</v>
      </c>
      <c r="C15" s="48"/>
      <c r="D15" s="48">
        <v>20805</v>
      </c>
      <c r="E15" s="52" t="s">
        <v>179</v>
      </c>
      <c r="F15" s="53">
        <v>40.327296</v>
      </c>
      <c r="G15" s="53">
        <v>40.327296</v>
      </c>
      <c r="H15" s="53">
        <v>40.327296</v>
      </c>
      <c r="I15" s="19"/>
      <c r="J15" s="19"/>
      <c r="K15" s="19"/>
    </row>
    <row r="16" ht="22.9" customHeight="1" spans="1:11">
      <c r="A16" s="21" t="s">
        <v>180</v>
      </c>
      <c r="B16" s="21" t="s">
        <v>178</v>
      </c>
      <c r="C16" s="21" t="s">
        <v>178</v>
      </c>
      <c r="D16" s="17" t="s">
        <v>239</v>
      </c>
      <c r="E16" s="4" t="s">
        <v>182</v>
      </c>
      <c r="F16" s="5">
        <v>40.327296</v>
      </c>
      <c r="G16" s="5">
        <v>40.327296</v>
      </c>
      <c r="H16" s="19">
        <v>40.327296</v>
      </c>
      <c r="I16" s="19"/>
      <c r="J16" s="19"/>
      <c r="K16" s="19"/>
    </row>
    <row r="17" ht="22.9" customHeight="1" spans="1:11">
      <c r="A17" s="48">
        <v>208</v>
      </c>
      <c r="B17" s="48">
        <v>99</v>
      </c>
      <c r="C17" s="48"/>
      <c r="D17" s="48">
        <v>20899</v>
      </c>
      <c r="E17" s="52" t="s">
        <v>183</v>
      </c>
      <c r="F17" s="53">
        <v>2.520456</v>
      </c>
      <c r="G17" s="53">
        <v>2.520456</v>
      </c>
      <c r="H17" s="53">
        <v>2.520456</v>
      </c>
      <c r="I17" s="19"/>
      <c r="J17" s="19"/>
      <c r="K17" s="19"/>
    </row>
    <row r="18" ht="22.9" customHeight="1" spans="1:11">
      <c r="A18" s="21" t="s">
        <v>180</v>
      </c>
      <c r="B18" s="21" t="s">
        <v>174</v>
      </c>
      <c r="C18" s="21" t="s">
        <v>174</v>
      </c>
      <c r="D18" s="17" t="s">
        <v>240</v>
      </c>
      <c r="E18" s="4" t="s">
        <v>183</v>
      </c>
      <c r="F18" s="5">
        <v>2.520456</v>
      </c>
      <c r="G18" s="5">
        <v>2.520456</v>
      </c>
      <c r="H18" s="19">
        <v>2.520456</v>
      </c>
      <c r="I18" s="19"/>
      <c r="J18" s="19"/>
      <c r="K18" s="19"/>
    </row>
    <row r="19" ht="22.9" customHeight="1" spans="1:11">
      <c r="A19" s="48">
        <v>210</v>
      </c>
      <c r="B19" s="48"/>
      <c r="C19" s="48"/>
      <c r="D19" s="47">
        <v>210</v>
      </c>
      <c r="E19" s="50" t="s">
        <v>185</v>
      </c>
      <c r="F19" s="51">
        <v>21.423876</v>
      </c>
      <c r="G19" s="51">
        <v>21.423876</v>
      </c>
      <c r="H19" s="51">
        <v>21.423876</v>
      </c>
      <c r="I19" s="19"/>
      <c r="J19" s="19"/>
      <c r="K19" s="19"/>
    </row>
    <row r="20" ht="22.9" customHeight="1" spans="1:11">
      <c r="A20" s="48">
        <v>210</v>
      </c>
      <c r="B20" s="48">
        <v>11</v>
      </c>
      <c r="C20" s="48"/>
      <c r="D20" s="48">
        <v>21011</v>
      </c>
      <c r="E20" s="52" t="s">
        <v>186</v>
      </c>
      <c r="F20" s="53">
        <v>21.423876</v>
      </c>
      <c r="G20" s="53">
        <v>21.423876</v>
      </c>
      <c r="H20" s="53">
        <v>21.423876</v>
      </c>
      <c r="I20" s="19"/>
      <c r="J20" s="19"/>
      <c r="K20" s="19"/>
    </row>
    <row r="21" ht="22.9" customHeight="1" spans="1:11">
      <c r="A21" s="21" t="s">
        <v>187</v>
      </c>
      <c r="B21" s="21" t="s">
        <v>188</v>
      </c>
      <c r="C21" s="21" t="s">
        <v>171</v>
      </c>
      <c r="D21" s="17" t="s">
        <v>241</v>
      </c>
      <c r="E21" s="4" t="s">
        <v>190</v>
      </c>
      <c r="F21" s="5">
        <v>21.423876</v>
      </c>
      <c r="G21" s="5">
        <v>21.423876</v>
      </c>
      <c r="H21" s="19">
        <v>21.423876</v>
      </c>
      <c r="I21" s="19"/>
      <c r="J21" s="19"/>
      <c r="K21" s="19"/>
    </row>
    <row r="22" ht="22.9" customHeight="1" spans="1:11">
      <c r="A22" s="48">
        <v>221</v>
      </c>
      <c r="B22" s="48"/>
      <c r="C22" s="48"/>
      <c r="D22" s="47">
        <v>221</v>
      </c>
      <c r="E22" s="50" t="s">
        <v>191</v>
      </c>
      <c r="F22" s="51">
        <v>30.245472</v>
      </c>
      <c r="G22" s="51">
        <v>30.245472</v>
      </c>
      <c r="H22" s="51">
        <v>30.245472</v>
      </c>
      <c r="I22" s="19"/>
      <c r="J22" s="19"/>
      <c r="K22" s="19"/>
    </row>
    <row r="23" ht="22.9" customHeight="1" spans="1:11">
      <c r="A23" s="48">
        <v>221</v>
      </c>
      <c r="B23" s="49" t="s">
        <v>192</v>
      </c>
      <c r="C23" s="48"/>
      <c r="D23" s="48">
        <v>22102</v>
      </c>
      <c r="E23" s="52" t="s">
        <v>193</v>
      </c>
      <c r="F23" s="53">
        <v>30.245472</v>
      </c>
      <c r="G23" s="53">
        <v>30.245472</v>
      </c>
      <c r="H23" s="53">
        <v>30.245472</v>
      </c>
      <c r="I23" s="19"/>
      <c r="J23" s="19"/>
      <c r="K23" s="19"/>
    </row>
    <row r="24" ht="22.9" customHeight="1" spans="1:11">
      <c r="A24" s="21" t="s">
        <v>194</v>
      </c>
      <c r="B24" s="21" t="s">
        <v>192</v>
      </c>
      <c r="C24" s="21" t="s">
        <v>171</v>
      </c>
      <c r="D24" s="17" t="s">
        <v>242</v>
      </c>
      <c r="E24" s="4" t="s">
        <v>196</v>
      </c>
      <c r="F24" s="5">
        <v>30.245472</v>
      </c>
      <c r="G24" s="5">
        <v>30.245472</v>
      </c>
      <c r="H24" s="19">
        <v>30.245472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2022-04-12T09:11:00Z</dcterms:created>
  <dcterms:modified xsi:type="dcterms:W3CDTF">2023-09-23T14:44:15Z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AE70F45F2E144147B22860DABFC6F993_13</vt:lpwstr>
  </property>
  <property fmtid="{D5CDD505-2E9C-101B-9397-08002B2CF9AE}" pid="3" name="KSOProductBuildVer">
    <vt:lpwstr>2052-5.2.1.7798</vt:lpwstr>
  </property>
</Properties>
</file>