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5" windowHeight="9420" tabRatio="795" activeTab="4"/>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财政拨款“三公&quot;经费支出决算表" sheetId="9" r:id="rId9"/>
  </sheets>
  <definedNames/>
  <calcPr fullCalcOnLoad="1"/>
</workbook>
</file>

<file path=xl/sharedStrings.xml><?xml version="1.0" encoding="utf-8"?>
<sst xmlns="http://schemas.openxmlformats.org/spreadsheetml/2006/main" count="1526" uniqueCount="405">
  <si>
    <t>收入支出决算总表</t>
  </si>
  <si>
    <t>公开01表</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</si>
  <si>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</si>
  <si>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</si>
  <si>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</si>
  <si>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</si>
  <si>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</si>
  <si>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</si>
  <si>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</si>
  <si>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</si>
  <si>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</si>
  <si>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</si>
  <si>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</si>
  <si>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</si>
  <si>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</si>
  <si>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</si>
  <si>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</si>
  <si>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</si>
  <si>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</si>
  <si>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</si>
  <si>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</si>
  <si>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</si>
  <si>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</si>
  <si>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</si>
  <si>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</si>
  <si>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</si>
  <si>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</si>
  <si>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</si>
  <si>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</si>
  <si>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</si>
  <si>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</si>
  <si>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</si>
  <si>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</si>
  <si>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</si>
  <si>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</si>
  <si>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</si>
  <si>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</si>
  <si>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</si>
  <si>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</si>
  <si>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</si>
  <si>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</si>
  <si>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</si>
  <si>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</si>
  <si>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</si>
  <si>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</si>
  <si>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</si>
  <si>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</si>
  <si>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</si>
  <si>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</si>
  <si>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</si>
  <si>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</si>
  <si>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</si>
  <si>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</si>
  <si>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</si>
  <si>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</si>
  <si>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</si>
  <si>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</si>
  <si>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</si>
  <si>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</si>
  <si>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</si>
  <si>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</si>
  <si>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</si>
  <si>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</si>
  <si>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</si>
  <si>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</si>
  <si>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</si>
  <si>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</si>
  <si>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</si>
  <si>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</si>
  <si>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</si>
  <si>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</si>
  <si>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</si>
  <si>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</si>
  <si>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</si>
  <si>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</si>
  <si>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</si>
  <si>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</si>
  <si>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</si>
  <si>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</si>
  <si>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</si>
  <si>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</si>
  <si>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</si>
  <si>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</si>
  <si>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</si>
  <si>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</si>
  <si>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</si>
  <si>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</si>
  <si>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</si>
  <si>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</si>
  <si>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</si>
  <si>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</si>
  <si>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</si>
  <si>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</si>
  <si>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</si>
  <si>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</si>
  <si>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</si>
  <si>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</si>
  <si>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</si>
  <si>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</si>
  <si>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</si>
  <si>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</si>
  <si>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</si>
  <si>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</si>
  <si>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</si>
  <si>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</si>
  <si>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</si>
  <si>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</si>
  <si>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</si>
  <si>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</si>
  <si>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</si>
  <si>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</si>
  <si>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</si>
  <si>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</si>
  <si>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</si>
  <si>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</si>
  <si>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</si>
  <si>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</si>
  <si>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</si>
  <si>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科目名称</t>
  </si>
  <si>
    <t>财政拨款收入</t>
  </si>
  <si>
    <t>上级补助收入</t>
  </si>
  <si>
    <t>事业收入</t>
  </si>
  <si>
    <t>经营收入</t>
  </si>
  <si>
    <t>附属单位上缴收入</t>
  </si>
  <si>
    <t>其他收入</t>
  </si>
  <si>
    <t>功能分类科目编码</t>
  </si>
  <si>
    <t>小计</t>
  </si>
  <si>
    <t>款</t>
  </si>
  <si>
    <t>项</t>
  </si>
  <si>
    <t>合计</t>
  </si>
  <si>
    <t>注：本表反映部门本年度取得的各项收入情况。</t>
  </si>
  <si>
    <t>—2.%d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</si>
  <si>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</si>
  <si>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</si>
  <si>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</si>
  <si>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</si>
  <si>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</si>
  <si>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</si>
  <si>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</si>
  <si>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</si>
  <si>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</si>
  <si>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</si>
  <si>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</si>
  <si>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</si>
  <si>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</si>
  <si>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</si>
  <si>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</si>
  <si>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</si>
  <si>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</si>
  <si>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</si>
  <si>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</si>
  <si>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</si>
  <si>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</si>
  <si>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</si>
  <si>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</si>
  <si>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</si>
  <si>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</si>
  <si>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</si>
  <si>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</si>
  <si>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</si>
  <si>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</si>
  <si>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</si>
  <si>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</si>
  <si>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</si>
  <si>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</si>
  <si>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5.%d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</si>
  <si>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</si>
  <si>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</si>
  <si>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</si>
  <si>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</si>
  <si>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</si>
  <si>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</si>
  <si>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</si>
  <si>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</si>
  <si>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</si>
  <si>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</si>
  <si>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</si>
  <si>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</si>
  <si>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</si>
  <si>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</si>
  <si>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</si>
  <si>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</si>
  <si>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</si>
  <si>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</si>
  <si>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</si>
  <si>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</si>
  <si>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</si>
  <si>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</si>
  <si>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</si>
  <si>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</si>
  <si>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</si>
  <si>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</si>
  <si>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</si>
  <si>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</si>
  <si>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</si>
  <si>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</si>
  <si>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</si>
  <si>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</si>
  <si>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</si>
  <si>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</si>
  <si>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</si>
  <si>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</si>
  <si>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</si>
  <si>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</si>
  <si>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</si>
  <si>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</si>
  <si>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</si>
  <si>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</si>
  <si>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</si>
  <si>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</si>
  <si>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</si>
  <si>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</si>
  <si>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</si>
  <si>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</si>
  <si>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</si>
  <si>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</si>
  <si>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</si>
  <si>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</si>
  <si>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</si>
  <si>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</si>
  <si>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</si>
  <si>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</si>
  <si>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</si>
  <si>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</si>
  <si>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</si>
  <si>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</si>
  <si>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</si>
  <si>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</si>
  <si>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</si>
  <si>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</si>
  <si>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</si>
  <si>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</si>
  <si>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</si>
  <si>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</si>
  <si>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</si>
  <si>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</si>
  <si>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</si>
  <si>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</si>
  <si>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</si>
  <si>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</si>
  <si>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</si>
  <si>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</si>
  <si>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</si>
  <si>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</si>
  <si>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</si>
  <si>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</si>
  <si>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</si>
  <si>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</si>
  <si>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</si>
  <si>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</si>
  <si>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</si>
  <si>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</si>
  <si>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</si>
  <si>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</si>
  <si>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</si>
  <si>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</si>
  <si>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</si>
  <si>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</si>
  <si>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</si>
  <si>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</si>
  <si>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</si>
  <si>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</si>
  <si>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</si>
  <si>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</si>
  <si>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</si>
  <si>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</si>
  <si>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</si>
  <si>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</si>
  <si>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</si>
  <si>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</si>
  <si>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</si>
  <si>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</si>
  <si>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</si>
  <si>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</si>
  <si>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</si>
  <si>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</si>
  <si>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</si>
  <si>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</si>
  <si>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</si>
  <si>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</si>
  <si>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</si>
  <si>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</si>
  <si>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</si>
  <si>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</si>
  <si>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</si>
  <si>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</si>
  <si>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</si>
  <si>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</si>
  <si>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</si>
  <si>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</si>
  <si>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</si>
  <si>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</si>
  <si>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</si>
  <si>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</si>
  <si>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</si>
  <si>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</si>
  <si>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</si>
  <si>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</si>
  <si>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</si>
  <si>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</si>
  <si>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</si>
  <si>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</si>
  <si>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</si>
  <si>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</si>
  <si>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</si>
  <si>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</si>
  <si>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</si>
  <si>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</si>
  <si>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</si>
  <si>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</si>
  <si>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</si>
  <si>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</si>
  <si>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</si>
  <si>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</si>
  <si>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</si>
  <si>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</si>
  <si>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</si>
  <si>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</si>
  <si>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</si>
  <si>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</si>
  <si>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</si>
  <si>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</si>
  <si>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</si>
  <si>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</si>
  <si>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</si>
  <si>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</si>
  <si>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</si>
  <si>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</si>
  <si>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</si>
  <si>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</si>
  <si>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</si>
  <si>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</si>
  <si>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</si>
  <si>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</si>
  <si>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</si>
  <si>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</si>
  <si>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</si>
  <si>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</si>
  <si>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</si>
  <si>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</si>
  <si>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项     目</t>
  </si>
  <si>
    <t>本年收入</t>
  </si>
  <si>
    <t>栏  次</t>
  </si>
  <si>
    <t>合  计</t>
  </si>
  <si>
    <t>注：本表反映部门本年度政府性基金预算财政拨款收入、支出及结转和结余情况。</t>
  </si>
  <si>
    <t>— 7.%d —</t>
  </si>
  <si>
    <t>国有资本经营预算财政拨款支出决算表</t>
  </si>
  <si>
    <t>公开08表</t>
  </si>
  <si>
    <t>注：本表反映部门本年度国有资本经营预算财政拨款收入、支出及结转和结余情况。</t>
  </si>
  <si>
    <t>— 8.%d —</t>
  </si>
  <si>
    <t>财政拨款“三公"经费支出决算表</t>
  </si>
  <si>
    <t>公开09表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</si>
  <si>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</si>
  <si>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</si>
  <si>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</si>
  <si>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</si>
  <si>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</si>
  <si>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</si>
  <si>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注：本表反映部门本年度“三公”经费支出预决算情况。其中，预算数为“三公”经费全年预算数，反映按规定程序调整后的预算数；决算数是包括当年财政拨款和以前年度结转资金安排的实际支出。</t>
  </si>
  <si>
    <t>— 9 —</t>
  </si>
  <si>
    <t>213</t>
  </si>
  <si>
    <t>农林水支出</t>
  </si>
  <si>
    <t>21303</t>
  </si>
  <si>
    <t>水利</t>
  </si>
  <si>
    <t>2130311</t>
  </si>
  <si>
    <t xml:space="preserve">  水资源节约管理与保护</t>
  </si>
  <si>
    <t>2130399</t>
  </si>
  <si>
    <t xml:space="preserve">  其他水利支出</t>
  </si>
  <si>
    <t>229</t>
  </si>
  <si>
    <t>22999</t>
  </si>
  <si>
    <t>2299999</t>
  </si>
  <si>
    <t>部门：岳阳县铁山水资源保护中心</t>
  </si>
  <si>
    <t>201</t>
  </si>
  <si>
    <t>一般公共服务支出</t>
  </si>
  <si>
    <t>20103</t>
  </si>
  <si>
    <t>政府办公厅（室）及相关机构事务</t>
  </si>
  <si>
    <t>2010399</t>
  </si>
  <si>
    <t xml:space="preserve">  其他政府办公厅（室）及相关机构事务支出</t>
  </si>
  <si>
    <t>208</t>
  </si>
  <si>
    <t>社会保障和就业支出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</si>
  <si>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</si>
  <si>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</si>
  <si>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</si>
  <si>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</si>
  <si>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</si>
  <si>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</si>
  <si>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</si>
  <si>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</si>
  <si>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</si>
  <si>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</si>
  <si>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</si>
  <si>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</si>
  <si>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</si>
  <si>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</si>
  <si>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211</t>
  </si>
  <si>
    <t>节能环保支出</t>
  </si>
  <si>
    <t>21103</t>
  </si>
  <si>
    <t>污染防治</t>
  </si>
  <si>
    <t>2110302</t>
  </si>
  <si>
    <t xml:space="preserve">  水体</t>
  </si>
  <si>
    <t>221</t>
  </si>
  <si>
    <t>住房保障支出</t>
  </si>
  <si>
    <t>22102</t>
  </si>
  <si>
    <t>住房改革支出</t>
  </si>
  <si>
    <t>2210201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</si>
</sst>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yyyy\-m\-d"/>
    <numFmt numFmtId="180" formatCode="#,##0.0"/>
    <numFmt numFmtId="181" formatCode="#,##0.00_ "/>
    <numFmt numFmtId="182" formatCode="0.00_ "/>
    <numFmt numFmtId="183" formatCode="#,##0.000000_ "/>
  </numFmts>
  <fonts count="48">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sz val="9"/>
      <color indexed="8"/>
      <name val="宋体"/>
      <family val="0"/>
    </font>
    <font>
      <b/>
      <sz val="11"/>
      <color indexed="8"/>
      <name val="宋体"/>
      <family val="0"/>
    </font>
    <font>
      <b/>
      <sz val="10"/>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name val="宋体"/>
      <family val="0"/>
    </font>
    <font>
      <sz val="10"/>
      <name val="Arial"/>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3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color indexed="63"/>
      </left>
      <right>
        <color indexed="63"/>
      </right>
      <top style="thin">
        <color indexed="8"/>
      </top>
      <bottom style="thin">
        <color indexed="8"/>
      </bottom>
    </border>
    <border>
      <left style="medium"/>
      <right style="thin">
        <color indexed="8"/>
      </right>
      <top style="medium"/>
      <bottom style="thin">
        <color indexed="8"/>
      </bottom>
    </border>
    <border>
      <left>
        <color indexed="63"/>
      </left>
      <right style="thin">
        <color indexed="8"/>
      </right>
      <top style="medium"/>
      <bottom style="thin">
        <color indexed="8"/>
      </bottom>
    </border>
    <border>
      <left>
        <color indexed="63"/>
      </left>
      <right style="medium"/>
      <top style="medium"/>
      <bottom style="thin">
        <color indexed="8"/>
      </bottom>
    </border>
    <border>
      <left style="medium"/>
      <right style="thin">
        <color indexed="8"/>
      </right>
      <top>
        <color indexed="63"/>
      </top>
      <bottom style="thin">
        <color indexed="8"/>
      </bottom>
    </border>
    <border>
      <left>
        <color indexed="63"/>
      </left>
      <right style="medium"/>
      <top>
        <color indexed="63"/>
      </top>
      <bottom style="thin">
        <color indexed="8"/>
      </bottom>
    </border>
    <border>
      <left style="medium"/>
      <right>
        <color indexed="63"/>
      </right>
      <top style="thin">
        <color indexed="8"/>
      </top>
      <bottom style="thin">
        <color indexed="8"/>
      </bottom>
    </border>
    <border>
      <left style="thin"/>
      <right style="medium"/>
      <top style="thin"/>
      <bottom style="thin"/>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thin">
        <color indexed="8"/>
      </right>
      <top style="thin">
        <color indexed="8"/>
      </top>
      <bottom style="medium"/>
    </border>
    <border>
      <left>
        <color indexed="63"/>
      </left>
      <right style="thin">
        <color indexed="8"/>
      </right>
      <top>
        <color indexed="63"/>
      </top>
      <bottom style="medium"/>
    </border>
    <border>
      <left style="thin"/>
      <right style="thin"/>
      <top style="thin"/>
      <bottom style="medium"/>
    </border>
    <border>
      <left>
        <color indexed="63"/>
      </left>
      <right style="medium"/>
      <top>
        <color indexed="63"/>
      </top>
      <bottom style="medium"/>
    </border>
    <border>
      <left style="medium"/>
      <right style="thin">
        <color indexed="8"/>
      </right>
      <top>
        <color indexed="63"/>
      </top>
      <bottom style="medium"/>
    </border>
    <border>
      <left>
        <color indexed="63"/>
      </left>
      <right style="thin">
        <color indexed="8"/>
      </right>
      <top>
        <color indexed="63"/>
      </top>
      <bottom>
        <color indexed="63"/>
      </bottom>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lignment/>
      <protection/>
    </xf>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8" fillId="0" borderId="0">
      <alignment vertical="center"/>
      <protection/>
    </xf>
    <xf numFmtId="0" fontId="26" fillId="0" borderId="0">
      <alignment/>
      <protection/>
    </xf>
    <xf numFmtId="0" fontId="26" fillId="0" borderId="0">
      <alignment/>
      <protection/>
    </xf>
    <xf numFmtId="0" fontId="26" fillId="0" borderId="0">
      <alignment vertical="center"/>
      <protection/>
    </xf>
    <xf numFmtId="0" fontId="26" fillId="0" borderId="0">
      <alignment/>
      <protection/>
    </xf>
    <xf numFmtId="0" fontId="26" fillId="0" borderId="0">
      <alignment/>
      <protection/>
    </xf>
    <xf numFmtId="0" fontId="0" fillId="0" borderId="0">
      <alignment/>
      <protection/>
    </xf>
    <xf numFmtId="0" fontId="35" fillId="0" borderId="0" applyNumberFormat="0" applyFill="0" applyBorder="0" applyAlignment="0" applyProtection="0"/>
    <xf numFmtId="0" fontId="3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37" fillId="0" borderId="3" applyNumberFormat="0" applyFill="0" applyAlignment="0" applyProtection="0"/>
    <xf numFmtId="178" fontId="0" fillId="0" borderId="0">
      <alignment/>
      <protection/>
    </xf>
    <xf numFmtId="45" fontId="0" fillId="0" borderId="0">
      <alignment/>
      <protection/>
    </xf>
    <xf numFmtId="0" fontId="38" fillId="24" borderId="4" applyNumberFormat="0" applyAlignment="0" applyProtection="0"/>
    <xf numFmtId="0" fontId="39" fillId="25"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177" fontId="0" fillId="0" borderId="0">
      <alignment/>
      <protection/>
    </xf>
    <xf numFmtId="176" fontId="0" fillId="0" borderId="0">
      <alignment/>
      <protection/>
    </xf>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3" fillId="32" borderId="0" applyNumberFormat="0" applyBorder="0" applyAlignment="0" applyProtection="0"/>
    <xf numFmtId="0" fontId="44" fillId="24" borderId="7" applyNumberFormat="0" applyAlignment="0" applyProtection="0"/>
    <xf numFmtId="0" fontId="45" fillId="33" borderId="4" applyNumberFormat="0" applyAlignment="0" applyProtection="0"/>
    <xf numFmtId="0" fontId="27" fillId="0" borderId="0">
      <alignment/>
      <protection/>
    </xf>
    <xf numFmtId="0" fontId="46" fillId="0" borderId="0" applyNumberFormat="0" applyFill="0" applyBorder="0" applyAlignment="0" applyProtection="0"/>
    <xf numFmtId="0" fontId="47" fillId="34" borderId="8" applyNumberFormat="0" applyFont="0" applyAlignment="0" applyProtection="0"/>
  </cellStyleXfs>
  <cellXfs count="111">
    <xf numFmtId="0" fontId="0" fillId="0" borderId="0" xfId="0" applyAlignment="1">
      <alignment/>
    </xf>
    <xf numFmtId="0" fontId="4" fillId="35" borderId="9" xfId="0" applyFont="1" applyFill="1" applyBorder="1" applyAlignment="1">
      <alignment horizontal="center" vertical="center" wrapText="1" shrinkToFit="1"/>
    </xf>
    <xf numFmtId="0" fontId="4" fillId="35" borderId="9" xfId="0" applyFont="1" applyFill="1" applyBorder="1" applyAlignment="1">
      <alignment horizontal="center" vertical="center" shrinkToFit="1"/>
    </xf>
    <xf numFmtId="0" fontId="3" fillId="35" borderId="10" xfId="0" applyFont="1" applyFill="1" applyBorder="1" applyAlignment="1">
      <alignment horizontal="center" vertical="center" wrapText="1"/>
    </xf>
    <xf numFmtId="0" fontId="3" fillId="35" borderId="9" xfId="0" applyFont="1" applyFill="1" applyBorder="1" applyAlignment="1">
      <alignment horizontal="center" vertical="center" wrapText="1"/>
    </xf>
    <xf numFmtId="0" fontId="4" fillId="0" borderId="10" xfId="0" applyFont="1" applyBorder="1" applyAlignment="1">
      <alignment horizontal="right" vertical="center" shrinkToFit="1"/>
    </xf>
    <xf numFmtId="0" fontId="4" fillId="0" borderId="9" xfId="0" applyFont="1" applyBorder="1" applyAlignment="1">
      <alignment horizontal="right" vertical="center" shrinkToFit="1"/>
    </xf>
    <xf numFmtId="0" fontId="5" fillId="0" borderId="0" xfId="0" applyFont="1" applyAlignment="1">
      <alignment horizontal="center"/>
    </xf>
    <xf numFmtId="0" fontId="3" fillId="0" borderId="0" xfId="0" applyFont="1" applyAlignment="1">
      <alignment horizontal="right"/>
    </xf>
    <xf numFmtId="0" fontId="3" fillId="0" borderId="9" xfId="0" applyFont="1" applyBorder="1" applyAlignment="1">
      <alignment horizontal="right" vertical="center" shrinkToFit="1"/>
    </xf>
    <xf numFmtId="0" fontId="3" fillId="35" borderId="9" xfId="0" applyFont="1" applyFill="1" applyBorder="1" applyAlignment="1">
      <alignment horizontal="center" vertical="center" shrinkToFit="1"/>
    </xf>
    <xf numFmtId="0" fontId="6" fillId="0" borderId="9" xfId="0" applyFont="1" applyBorder="1" applyAlignment="1">
      <alignment horizontal="right" vertical="center" shrinkToFit="1"/>
    </xf>
    <xf numFmtId="0" fontId="7" fillId="0" borderId="9" xfId="0" applyFont="1" applyBorder="1" applyAlignment="1">
      <alignment horizontal="right" vertical="center" shrinkToFit="1"/>
    </xf>
    <xf numFmtId="0" fontId="4" fillId="0" borderId="9" xfId="0" applyFont="1" applyBorder="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4" fillId="35" borderId="10" xfId="0" applyFont="1" applyFill="1" applyBorder="1" applyAlignment="1">
      <alignment horizontal="left" vertical="center" shrinkToFit="1"/>
    </xf>
    <xf numFmtId="0" fontId="4" fillId="35" borderId="9" xfId="0" applyFont="1" applyFill="1" applyBorder="1" applyAlignment="1">
      <alignment horizontal="left" vertical="center" shrinkToFit="1"/>
    </xf>
    <xf numFmtId="0" fontId="4" fillId="35" borderId="10" xfId="0" applyFont="1" applyFill="1" applyBorder="1" applyAlignment="1">
      <alignment horizontal="center" vertical="center" shrinkToFit="1"/>
    </xf>
    <xf numFmtId="0" fontId="4" fillId="35" borderId="9" xfId="0" applyFont="1" applyFill="1" applyBorder="1" applyAlignment="1">
      <alignment horizontal="center" vertical="center"/>
    </xf>
    <xf numFmtId="0" fontId="4" fillId="35" borderId="9" xfId="0" applyFont="1" applyFill="1" applyBorder="1" applyAlignment="1">
      <alignment horizontal="left" vertical="center"/>
    </xf>
    <xf numFmtId="0" fontId="6" fillId="35" borderId="9" xfId="0" applyFont="1" applyFill="1" applyBorder="1" applyAlignment="1">
      <alignment horizontal="center" vertical="center"/>
    </xf>
    <xf numFmtId="0" fontId="3" fillId="35" borderId="9" xfId="0" applyFont="1" applyFill="1" applyBorder="1" applyAlignment="1">
      <alignment horizontal="left" vertical="center"/>
    </xf>
    <xf numFmtId="0" fontId="6" fillId="35" borderId="10" xfId="0" applyFont="1" applyFill="1" applyBorder="1" applyAlignment="1">
      <alignment horizontal="center" vertical="center" shrinkToFit="1"/>
    </xf>
    <xf numFmtId="0" fontId="6" fillId="35" borderId="9" xfId="0" applyFont="1" applyFill="1" applyBorder="1" applyAlignment="1">
      <alignment horizontal="center" vertical="center" shrinkToFit="1"/>
    </xf>
    <xf numFmtId="0" fontId="3" fillId="35" borderId="10" xfId="0" applyFont="1" applyFill="1" applyBorder="1" applyAlignment="1">
      <alignment horizontal="left" vertical="center" shrinkToFit="1"/>
    </xf>
    <xf numFmtId="0" fontId="3" fillId="35" borderId="9" xfId="0" applyFont="1" applyFill="1" applyBorder="1" applyAlignment="1">
      <alignment horizontal="left" vertical="center" shrinkToFit="1"/>
    </xf>
    <xf numFmtId="0" fontId="3" fillId="0" borderId="9" xfId="0" applyFont="1" applyBorder="1" applyAlignment="1">
      <alignment horizontal="left" vertical="center" shrinkToFit="1"/>
    </xf>
    <xf numFmtId="0" fontId="4" fillId="35" borderId="11" xfId="0" applyFont="1" applyFill="1" applyBorder="1" applyAlignment="1">
      <alignment horizontal="center" vertical="center" shrinkToFit="1"/>
    </xf>
    <xf numFmtId="181" fontId="4" fillId="0" borderId="9"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2" fillId="0" borderId="0" xfId="0" applyFont="1" applyAlignment="1">
      <alignment horizontal="center"/>
    </xf>
    <xf numFmtId="0" fontId="0" fillId="0" borderId="0" xfId="0" applyAlignment="1">
      <alignment/>
    </xf>
    <xf numFmtId="0" fontId="4" fillId="35" borderId="12" xfId="0" applyFont="1" applyFill="1" applyBorder="1" applyAlignment="1">
      <alignment horizontal="center" vertical="center" shrinkToFit="1"/>
    </xf>
    <xf numFmtId="0" fontId="4" fillId="35" borderId="13" xfId="0" applyFont="1" applyFill="1" applyBorder="1" applyAlignment="1">
      <alignment horizontal="center" vertical="center" shrinkToFit="1"/>
    </xf>
    <xf numFmtId="0" fontId="4" fillId="0" borderId="0" xfId="0" applyFont="1" applyAlignment="1">
      <alignment horizontal="left" vertical="center"/>
    </xf>
    <xf numFmtId="0" fontId="4" fillId="35" borderId="10" xfId="0" applyFont="1" applyFill="1" applyBorder="1" applyAlignment="1">
      <alignment horizontal="center" vertical="center" shrinkToFit="1"/>
    </xf>
    <xf numFmtId="0" fontId="4" fillId="35" borderId="9" xfId="0" applyFont="1" applyFill="1" applyBorder="1" applyAlignment="1">
      <alignment horizontal="center" vertical="center" shrinkToFit="1"/>
    </xf>
    <xf numFmtId="0" fontId="4" fillId="35" borderId="13" xfId="0" applyFont="1" applyFill="1" applyBorder="1" applyAlignment="1">
      <alignment horizontal="center" vertical="center" wrapText="1" shrinkToFit="1"/>
    </xf>
    <xf numFmtId="0" fontId="4" fillId="35" borderId="9"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0" xfId="0" applyFont="1" applyAlignment="1">
      <alignment horizontal="left" vertical="center" shrinkToFit="1"/>
    </xf>
    <xf numFmtId="0" fontId="4" fillId="35" borderId="10" xfId="0" applyFont="1" applyFill="1" applyBorder="1" applyAlignment="1">
      <alignment horizontal="center" vertical="center" wrapText="1" shrinkToFit="1"/>
    </xf>
    <xf numFmtId="0" fontId="4" fillId="35" borderId="9" xfId="0" applyFont="1" applyFill="1" applyBorder="1" applyAlignment="1">
      <alignment horizontal="center" vertical="center" wrapText="1"/>
    </xf>
    <xf numFmtId="0" fontId="4" fillId="35" borderId="9" xfId="0" applyFont="1" applyFill="1" applyBorder="1" applyAlignment="1">
      <alignment horizontal="center" vertical="center"/>
    </xf>
    <xf numFmtId="0" fontId="4" fillId="0" borderId="0" xfId="0" applyFont="1" applyAlignment="1">
      <alignment horizontal="left" vertical="center" wrapText="1"/>
    </xf>
    <xf numFmtId="0" fontId="4" fillId="35" borderId="12" xfId="0" applyFont="1" applyFill="1" applyBorder="1" applyAlignment="1">
      <alignment horizontal="center" vertical="center" wrapText="1" shrinkToFit="1"/>
    </xf>
    <xf numFmtId="0" fontId="4" fillId="35" borderId="10" xfId="0" applyFont="1" applyFill="1" applyBorder="1" applyAlignment="1">
      <alignment horizontal="center" wrapText="1" shrinkToFit="1"/>
    </xf>
    <xf numFmtId="0" fontId="4" fillId="35" borderId="9" xfId="0" applyFont="1" applyFill="1" applyBorder="1" applyAlignment="1">
      <alignment horizontal="center" wrapText="1" shrinkToFit="1"/>
    </xf>
    <xf numFmtId="0" fontId="3" fillId="0" borderId="0" xfId="0" applyFont="1" applyAlignment="1">
      <alignment horizontal="left" vertical="center"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0" fontId="3" fillId="0" borderId="0" xfId="0" applyFont="1" applyAlignment="1">
      <alignment/>
    </xf>
    <xf numFmtId="0" fontId="4" fillId="0" borderId="0" xfId="0" applyFont="1" applyBorder="1" applyAlignment="1">
      <alignment horizontal="left" vertical="center" shrinkToFit="1"/>
    </xf>
    <xf numFmtId="181" fontId="1" fillId="0" borderId="14" xfId="47" applyNumberFormat="1" applyFont="1" applyFill="1" applyBorder="1" applyAlignment="1">
      <alignment horizontal="right" vertical="center"/>
      <protection/>
    </xf>
    <xf numFmtId="4" fontId="4" fillId="0" borderId="9" xfId="55" applyNumberFormat="1" applyFont="1" applyBorder="1" applyAlignment="1">
      <alignment horizontal="right" vertical="center" shrinkToFit="1"/>
      <protection/>
    </xf>
    <xf numFmtId="0" fontId="26" fillId="0" borderId="14" xfId="47" applyBorder="1" applyAlignment="1">
      <alignment horizontal="right" vertical="center"/>
      <protection/>
    </xf>
    <xf numFmtId="0" fontId="4" fillId="0" borderId="15" xfId="0" applyFont="1" applyBorder="1" applyAlignment="1">
      <alignment horizontal="left" vertical="center" shrinkToFit="1"/>
    </xf>
    <xf numFmtId="0" fontId="4" fillId="0" borderId="13" xfId="0" applyFont="1" applyBorder="1" applyAlignment="1">
      <alignment horizontal="left" vertical="center" shrinkToFit="1"/>
    </xf>
    <xf numFmtId="181" fontId="6" fillId="0" borderId="9" xfId="0" applyNumberFormat="1" applyFont="1" applyBorder="1" applyAlignment="1">
      <alignment horizontal="right" vertical="center" shrinkToFit="1"/>
    </xf>
    <xf numFmtId="0" fontId="0" fillId="0" borderId="0" xfId="0" applyAlignment="1">
      <alignment/>
    </xf>
    <xf numFmtId="0" fontId="4" fillId="0" borderId="9" xfId="0" applyFont="1" applyBorder="1" applyAlignment="1">
      <alignment horizontal="left" vertical="center" shrinkToFit="1"/>
    </xf>
    <xf numFmtId="0" fontId="4" fillId="35" borderId="16" xfId="0" applyFont="1" applyFill="1" applyBorder="1" applyAlignment="1">
      <alignment horizontal="center" vertical="center" shrinkToFit="1"/>
    </xf>
    <xf numFmtId="0" fontId="4" fillId="35" borderId="17" xfId="0" applyFont="1" applyFill="1" applyBorder="1" applyAlignment="1">
      <alignment horizontal="center" vertical="center" shrinkToFit="1"/>
    </xf>
    <xf numFmtId="0" fontId="4" fillId="35" borderId="17" xfId="0" applyFont="1" applyFill="1" applyBorder="1" applyAlignment="1">
      <alignment horizontal="center" vertical="center" wrapText="1" shrinkToFit="1"/>
    </xf>
    <xf numFmtId="0" fontId="4" fillId="35" borderId="18" xfId="0" applyFont="1" applyFill="1" applyBorder="1" applyAlignment="1">
      <alignment horizontal="center" vertical="center" wrapText="1" shrinkToFit="1"/>
    </xf>
    <xf numFmtId="0" fontId="4" fillId="35" borderId="19" xfId="0" applyFont="1" applyFill="1" applyBorder="1" applyAlignment="1">
      <alignment horizontal="center" vertical="center" wrapText="1" shrinkToFit="1"/>
    </xf>
    <xf numFmtId="0" fontId="4" fillId="35" borderId="20" xfId="0" applyFont="1" applyFill="1" applyBorder="1" applyAlignment="1">
      <alignment horizontal="center" vertical="center" wrapText="1" shrinkToFit="1"/>
    </xf>
    <xf numFmtId="0" fontId="4" fillId="35" borderId="19" xfId="0" applyFont="1" applyFill="1" applyBorder="1" applyAlignment="1">
      <alignment horizontal="center" vertical="center" shrinkToFit="1"/>
    </xf>
    <xf numFmtId="0" fontId="4" fillId="35" borderId="20" xfId="0" applyFont="1" applyFill="1" applyBorder="1" applyAlignment="1">
      <alignment horizontal="center" vertical="center" wrapText="1" shrinkToFit="1"/>
    </xf>
    <xf numFmtId="0" fontId="6" fillId="0" borderId="20" xfId="0" applyFont="1" applyBorder="1" applyAlignment="1">
      <alignment horizontal="right" vertical="center" shrinkToFit="1"/>
    </xf>
    <xf numFmtId="0" fontId="4" fillId="0" borderId="21" xfId="0" applyFont="1" applyBorder="1" applyAlignment="1">
      <alignment horizontal="left" vertical="center" shrinkToFit="1"/>
    </xf>
    <xf numFmtId="0" fontId="26" fillId="0" borderId="22" xfId="47" applyBorder="1" applyAlignment="1">
      <alignment horizontal="right" vertical="center"/>
      <protection/>
    </xf>
    <xf numFmtId="4" fontId="4" fillId="0" borderId="20" xfId="0" applyNumberFormat="1" applyFont="1" applyBorder="1" applyAlignment="1">
      <alignment horizontal="right" vertical="center" shrinkToFit="1"/>
    </xf>
    <xf numFmtId="0" fontId="4" fillId="0" borderId="23"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25" xfId="0" applyFont="1" applyBorder="1" applyAlignment="1">
      <alignment horizontal="left" vertical="center" shrinkToFit="1"/>
    </xf>
    <xf numFmtId="0" fontId="4" fillId="0" borderId="26" xfId="0" applyFont="1" applyBorder="1" applyAlignment="1">
      <alignment horizontal="left" vertical="center" shrinkToFit="1"/>
    </xf>
    <xf numFmtId="4" fontId="4" fillId="0" borderId="26" xfId="55" applyNumberFormat="1" applyFont="1" applyBorder="1" applyAlignment="1">
      <alignment horizontal="right" vertical="center" shrinkToFit="1"/>
      <protection/>
    </xf>
    <xf numFmtId="181" fontId="1" fillId="0" borderId="27" xfId="47" applyNumberFormat="1" applyFont="1" applyFill="1" applyBorder="1" applyAlignment="1">
      <alignment horizontal="right" vertical="center"/>
      <protection/>
    </xf>
    <xf numFmtId="4" fontId="4" fillId="0" borderId="28" xfId="0" applyNumberFormat="1" applyFont="1" applyBorder="1" applyAlignment="1">
      <alignment horizontal="right" vertical="center" shrinkToFit="1"/>
    </xf>
    <xf numFmtId="181" fontId="6" fillId="0" borderId="20"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4" fontId="4" fillId="0" borderId="26" xfId="0" applyNumberFormat="1" applyFont="1" applyBorder="1" applyAlignment="1">
      <alignment horizontal="right" vertical="center" shrinkToFit="1"/>
    </xf>
    <xf numFmtId="0" fontId="4" fillId="35" borderId="16" xfId="0" applyFont="1" applyFill="1" applyBorder="1" applyAlignment="1">
      <alignment horizontal="center" vertical="center"/>
    </xf>
    <xf numFmtId="0" fontId="0" fillId="0" borderId="0" xfId="0" applyAlignment="1">
      <alignment/>
    </xf>
    <xf numFmtId="4" fontId="4" fillId="0" borderId="9" xfId="0" applyNumberFormat="1" applyFont="1" applyBorder="1" applyAlignment="1">
      <alignment horizontal="right" vertical="center" shrinkToFit="1"/>
    </xf>
    <xf numFmtId="0" fontId="4" fillId="0" borderId="9" xfId="0" applyFont="1" applyBorder="1" applyAlignment="1">
      <alignment horizontal="right" vertical="center" shrinkToFit="1"/>
    </xf>
    <xf numFmtId="0" fontId="4" fillId="35" borderId="17"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19"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19"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9" xfId="0" applyFont="1" applyFill="1" applyBorder="1" applyAlignment="1">
      <alignment horizontal="left" vertical="center"/>
    </xf>
    <xf numFmtId="0" fontId="4" fillId="0" borderId="20" xfId="0" applyFont="1" applyBorder="1" applyAlignment="1">
      <alignment horizontal="right" vertical="center" shrinkToFit="1"/>
    </xf>
    <xf numFmtId="0" fontId="6" fillId="35" borderId="19" xfId="0" applyFont="1" applyFill="1" applyBorder="1" applyAlignment="1">
      <alignment horizontal="center" vertical="center"/>
    </xf>
    <xf numFmtId="0" fontId="6" fillId="35" borderId="29" xfId="0" applyFont="1" applyFill="1" applyBorder="1" applyAlignment="1">
      <alignment horizontal="center" vertical="center"/>
    </xf>
    <xf numFmtId="0" fontId="4" fillId="35" borderId="26" xfId="0" applyFont="1" applyFill="1" applyBorder="1" applyAlignment="1">
      <alignment horizontal="center" vertical="center"/>
    </xf>
    <xf numFmtId="0" fontId="4" fillId="0" borderId="26" xfId="0" applyFont="1" applyBorder="1" applyAlignment="1">
      <alignment horizontal="right" vertical="center" shrinkToFit="1"/>
    </xf>
    <xf numFmtId="0" fontId="6" fillId="35" borderId="26" xfId="0" applyFont="1" applyFill="1" applyBorder="1" applyAlignment="1">
      <alignment horizontal="center" vertical="center"/>
    </xf>
    <xf numFmtId="0" fontId="4" fillId="0" borderId="28" xfId="0" applyFont="1" applyBorder="1" applyAlignment="1">
      <alignment horizontal="right" vertical="center" shrinkToFit="1"/>
    </xf>
    <xf numFmtId="4" fontId="4" fillId="0" borderId="30" xfId="0" applyNumberFormat="1" applyFont="1" applyFill="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35" borderId="16" xfId="0" applyFont="1" applyFill="1" applyBorder="1" applyAlignment="1">
      <alignment horizontal="center" vertical="center" wrapText="1" shrinkToFit="1"/>
    </xf>
    <xf numFmtId="0" fontId="4" fillId="35" borderId="20" xfId="0" applyFont="1" applyFill="1" applyBorder="1" applyAlignment="1">
      <alignment horizontal="center" vertical="center" shrinkToFit="1"/>
    </xf>
  </cellXfs>
  <cellStyles count="7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10" xfId="46"/>
    <cellStyle name="常规 2" xfId="47"/>
    <cellStyle name="常规 3" xfId="48"/>
    <cellStyle name="常规 4" xfId="49"/>
    <cellStyle name="常规 5" xfId="50"/>
    <cellStyle name="常规 5 2" xfId="51"/>
    <cellStyle name="常规 6" xfId="52"/>
    <cellStyle name="常规 7" xfId="53"/>
    <cellStyle name="常规 8" xfId="54"/>
    <cellStyle name="常规 9" xfId="55"/>
    <cellStyle name="Hyperlink" xfId="56"/>
    <cellStyle name="好" xfId="57"/>
    <cellStyle name="好_2011年度部门决算审核模板（2011.9.4修改稿）冯" xfId="58"/>
    <cellStyle name="好_2012年度部门决算审核模板-杨皓修订0913" xfId="59"/>
    <cellStyle name="好_5.中央部门决算（草案)-1" xfId="60"/>
    <cellStyle name="好_出版署2010年度中央部门决算草案" xfId="61"/>
    <cellStyle name="好_全国友协2010年度中央部门决算（草案）" xfId="62"/>
    <cellStyle name="好_司法部2010年度中央部门决算（草案）报"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样式 1" xfId="83"/>
    <cellStyle name="Followed Hyperlink" xfId="84"/>
    <cellStyle name="注释"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1"/>
  <sheetViews>
    <sheetView workbookViewId="0" topLeftCell="A7">
      <selection activeCell="A3" sqref="A3"/>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19.5">
      <c r="A1" s="33" t="s">
        <v>0</v>
      </c>
      <c r="B1" s="34"/>
      <c r="C1" s="33" t="s">
        <v>0</v>
      </c>
      <c r="D1" s="34"/>
      <c r="E1" s="34"/>
      <c r="F1" s="34"/>
    </row>
    <row r="2" ht="12.75">
      <c r="F2" s="8" t="s">
        <v>1</v>
      </c>
    </row>
    <row r="3" spans="1:6" ht="12.75">
      <c r="A3" s="55" t="s">
        <v>371</v>
      </c>
      <c r="F3" s="8" t="s">
        <v>2</v>
      </c>
    </row>
    <row r="4" spans="1:6" ht="15" customHeight="1">
      <c r="A4" s="35" t="s">
        <v>3</v>
      </c>
      <c r="B4" s="36" t="s">
        <v>4</v>
      </c>
      <c r="C4" s="36" t="s">
        <v>4</v>
      </c>
      <c r="D4" s="36" t="s">
        <v>5</v>
      </c>
      <c r="E4" s="36" t="s">
        <v>4</v>
      </c>
      <c r="F4" s="36" t="s">
        <v>4</v>
      </c>
    </row>
    <row r="5" spans="1:6" ht="15" customHeight="1">
      <c r="A5" s="19" t="s">
        <v>6</v>
      </c>
      <c r="B5" s="2" t="s">
        <v>7</v>
      </c>
      <c r="C5" s="2" t="s">
        <v>8</v>
      </c>
      <c r="D5" s="2" t="s">
        <v>6</v>
      </c>
      <c r="E5" s="2" t="s">
        <v>7</v>
      </c>
      <c r="F5" s="2" t="s">
        <v>8</v>
      </c>
    </row>
    <row r="6" spans="1:6" ht="15" customHeight="1">
      <c r="A6" s="19" t="s">
        <v>9</v>
      </c>
      <c r="B6" s="2" t="s">
        <v>4</v>
      </c>
      <c r="C6" s="2" t="s">
        <v>10</v>
      </c>
      <c r="D6" s="2" t="s">
        <v>9</v>
      </c>
      <c r="E6" s="2" t="s">
        <v>4</v>
      </c>
      <c r="F6" s="2" t="s">
        <v>11</v>
      </c>
    </row>
    <row r="7" spans="1:6" ht="15" customHeight="1">
      <c r="A7" s="17" t="s">
        <v>12</v>
      </c>
      <c r="B7" s="2" t="s">
        <v>10</v>
      </c>
      <c r="C7" s="6">
        <v>3498.95</v>
      </c>
      <c r="D7" s="18" t="s">
        <v>13</v>
      </c>
      <c r="E7" s="2" t="s">
        <v>14</v>
      </c>
      <c r="F7" s="31">
        <v>39.25</v>
      </c>
    </row>
    <row r="8" spans="1:6" ht="15" customHeight="1">
      <c r="A8" s="17" t="s">
        <v>15</v>
      </c>
      <c r="B8" s="2" t="s">
        <v>11</v>
      </c>
      <c r="C8" s="6" t="s">
        <v>4</v>
      </c>
      <c r="D8" s="18" t="s">
        <v>16</v>
      </c>
      <c r="E8" s="2" t="s">
        <v>17</v>
      </c>
      <c r="F8" s="6" t="s">
        <v>4</v>
      </c>
    </row>
    <row r="9" spans="1:6" ht="15" customHeight="1">
      <c r="A9" s="17" t="s">
        <v>18</v>
      </c>
      <c r="B9" s="2" t="s">
        <v>19</v>
      </c>
      <c r="C9" s="6" t="s">
        <v>4</v>
      </c>
      <c r="D9" s="18" t="s">
        <v>20</v>
      </c>
      <c r="E9" s="2" t="s">
        <v>21</v>
      </c>
      <c r="F9" s="6" t="s">
        <v>4</v>
      </c>
    </row>
    <row r="10" spans="1:6" ht="15" customHeight="1">
      <c r="A10" s="17" t="s">
        <v>22</v>
      </c>
      <c r="B10" s="2" t="s">
        <v>23</v>
      </c>
      <c r="C10" s="6" t="s">
        <v>4</v>
      </c>
      <c r="D10" s="18" t="s">
        <v>24</v>
      </c>
      <c r="E10" s="2" t="s">
        <v>25</v>
      </c>
      <c r="F10" s="6" t="s">
        <v>4</v>
      </c>
    </row>
    <row r="11" spans="1:6" ht="15" customHeight="1">
      <c r="A11" s="17" t="s">
        <v>26</v>
      </c>
      <c r="B11" s="2" t="s">
        <v>27</v>
      </c>
      <c r="C11" s="6" t="s">
        <v>4</v>
      </c>
      <c r="D11" s="18" t="s">
        <v>28</v>
      </c>
      <c r="E11" s="2" t="s">
        <v>29</v>
      </c>
      <c r="F11" s="6" t="s">
        <v>4</v>
      </c>
    </row>
    <row r="12" spans="1:6" ht="15" customHeight="1">
      <c r="A12" s="17" t="s">
        <v>30</v>
      </c>
      <c r="B12" s="2" t="s">
        <v>31</v>
      </c>
      <c r="C12" s="6" t="s">
        <v>4</v>
      </c>
      <c r="D12" s="18" t="s">
        <v>32</v>
      </c>
      <c r="E12" s="2" t="s">
        <v>33</v>
      </c>
      <c r="F12" s="6" t="s">
        <v>4</v>
      </c>
    </row>
    <row r="13" spans="1:6" ht="15" customHeight="1">
      <c r="A13" s="17" t="s">
        <v>34</v>
      </c>
      <c r="B13" s="2" t="s">
        <v>35</v>
      </c>
      <c r="C13" s="6" t="s">
        <v>4</v>
      </c>
      <c r="D13" s="18" t="s">
        <v>36</v>
      </c>
      <c r="E13" s="2" t="s">
        <v>37</v>
      </c>
      <c r="F13" s="6" t="s">
        <v>4</v>
      </c>
    </row>
    <row r="14" spans="1:6" ht="15" customHeight="1">
      <c r="A14" s="17" t="s">
        <v>38</v>
      </c>
      <c r="B14" s="2" t="s">
        <v>39</v>
      </c>
      <c r="C14" s="6">
        <v>31.74</v>
      </c>
      <c r="D14" s="18" t="s">
        <v>40</v>
      </c>
      <c r="E14" s="2" t="s">
        <v>41</v>
      </c>
      <c r="F14" s="6">
        <v>26.12</v>
      </c>
    </row>
    <row r="15" spans="1:6" ht="15" customHeight="1">
      <c r="A15" s="17" t="s">
        <v>4</v>
      </c>
      <c r="B15" s="2" t="s">
        <v>42</v>
      </c>
      <c r="C15" s="6" t="s">
        <v>4</v>
      </c>
      <c r="D15" s="18" t="s">
        <v>43</v>
      </c>
      <c r="E15" s="2" t="s">
        <v>44</v>
      </c>
      <c r="F15" s="6">
        <v>13.06</v>
      </c>
    </row>
    <row r="16" spans="1:6" ht="15" customHeight="1">
      <c r="A16" s="17" t="s">
        <v>4</v>
      </c>
      <c r="B16" s="2" t="s">
        <v>45</v>
      </c>
      <c r="C16" s="6" t="s">
        <v>4</v>
      </c>
      <c r="D16" s="18" t="s">
        <v>46</v>
      </c>
      <c r="E16" s="2" t="s">
        <v>47</v>
      </c>
      <c r="F16" s="6">
        <v>541.95</v>
      </c>
    </row>
    <row r="17" spans="1:6" ht="15" customHeight="1">
      <c r="A17" s="17" t="s">
        <v>4</v>
      </c>
      <c r="B17" s="2" t="s">
        <v>48</v>
      </c>
      <c r="C17" s="6" t="s">
        <v>4</v>
      </c>
      <c r="D17" s="18" t="s">
        <v>49</v>
      </c>
      <c r="E17" s="2" t="s">
        <v>50</v>
      </c>
      <c r="F17" s="6" t="s">
        <v>4</v>
      </c>
    </row>
    <row r="18" spans="1:6" ht="15" customHeight="1">
      <c r="A18" s="17" t="s">
        <v>4</v>
      </c>
      <c r="B18" s="2" t="s">
        <v>51</v>
      </c>
      <c r="C18" s="6" t="s">
        <v>4</v>
      </c>
      <c r="D18" s="18" t="s">
        <v>52</v>
      </c>
      <c r="E18" s="2" t="s">
        <v>53</v>
      </c>
      <c r="F18" s="6">
        <v>2866.23</v>
      </c>
    </row>
    <row r="19" spans="1:6" ht="15" customHeight="1">
      <c r="A19" s="17" t="s">
        <v>4</v>
      </c>
      <c r="B19" s="2" t="s">
        <v>54</v>
      </c>
      <c r="C19" s="6" t="s">
        <v>4</v>
      </c>
      <c r="D19" s="18" t="s">
        <v>55</v>
      </c>
      <c r="E19" s="2" t="s">
        <v>56</v>
      </c>
      <c r="F19" s="6" t="s">
        <v>4</v>
      </c>
    </row>
    <row r="20" spans="1:6" ht="15" customHeight="1">
      <c r="A20" s="17" t="s">
        <v>4</v>
      </c>
      <c r="B20" s="2" t="s">
        <v>57</v>
      </c>
      <c r="C20" s="6" t="s">
        <v>4</v>
      </c>
      <c r="D20" s="18" t="s">
        <v>58</v>
      </c>
      <c r="E20" s="2" t="s">
        <v>59</v>
      </c>
      <c r="F20" s="6" t="s">
        <v>4</v>
      </c>
    </row>
    <row r="21" spans="1:6" ht="15" customHeight="1">
      <c r="A21" s="17" t="s">
        <v>4</v>
      </c>
      <c r="B21" s="2" t="s">
        <v>60</v>
      </c>
      <c r="C21" s="6" t="s">
        <v>4</v>
      </c>
      <c r="D21" s="18" t="s">
        <v>61</v>
      </c>
      <c r="E21" s="2" t="s">
        <v>62</v>
      </c>
      <c r="F21" s="6" t="s">
        <v>4</v>
      </c>
    </row>
    <row r="22" spans="1:6" ht="15" customHeight="1">
      <c r="A22" s="17" t="s">
        <v>4</v>
      </c>
      <c r="B22" s="2" t="s">
        <v>63</v>
      </c>
      <c r="C22" s="6" t="s">
        <v>4</v>
      </c>
      <c r="D22" s="18" t="s">
        <v>64</v>
      </c>
      <c r="E22" s="2" t="s">
        <v>65</v>
      </c>
      <c r="F22" s="6" t="s">
        <v>4</v>
      </c>
    </row>
    <row r="23" spans="1:6" ht="15" customHeight="1">
      <c r="A23" s="17" t="s">
        <v>4</v>
      </c>
      <c r="B23" s="2" t="s">
        <v>66</v>
      </c>
      <c r="C23" s="6" t="s">
        <v>4</v>
      </c>
      <c r="D23" s="18" t="s">
        <v>67</v>
      </c>
      <c r="E23" s="2" t="s">
        <v>68</v>
      </c>
      <c r="F23" s="6" t="s">
        <v>4</v>
      </c>
    </row>
    <row r="24" spans="1:6" ht="15" customHeight="1">
      <c r="A24" s="17" t="s">
        <v>4</v>
      </c>
      <c r="B24" s="2" t="s">
        <v>69</v>
      </c>
      <c r="C24" s="6" t="s">
        <v>4</v>
      </c>
      <c r="D24" s="18" t="s">
        <v>70</v>
      </c>
      <c r="E24" s="2" t="s">
        <v>71</v>
      </c>
      <c r="F24" s="6" t="s">
        <v>4</v>
      </c>
    </row>
    <row r="25" spans="1:6" ht="15" customHeight="1">
      <c r="A25" s="17" t="s">
        <v>4</v>
      </c>
      <c r="B25" s="2" t="s">
        <v>72</v>
      </c>
      <c r="C25" s="6" t="s">
        <v>4</v>
      </c>
      <c r="D25" s="18" t="s">
        <v>73</v>
      </c>
      <c r="E25" s="2" t="s">
        <v>74</v>
      </c>
      <c r="F25" s="6">
        <v>18.44</v>
      </c>
    </row>
    <row r="26" spans="1:6" ht="15" customHeight="1">
      <c r="A26" s="17" t="s">
        <v>4</v>
      </c>
      <c r="B26" s="2" t="s">
        <v>75</v>
      </c>
      <c r="C26" s="6" t="s">
        <v>4</v>
      </c>
      <c r="D26" s="18" t="s">
        <v>76</v>
      </c>
      <c r="E26" s="2" t="s">
        <v>77</v>
      </c>
      <c r="F26" s="6" t="s">
        <v>4</v>
      </c>
    </row>
    <row r="27" spans="1:6" ht="15" customHeight="1">
      <c r="A27" s="17" t="s">
        <v>4</v>
      </c>
      <c r="B27" s="2" t="s">
        <v>78</v>
      </c>
      <c r="C27" s="6" t="s">
        <v>4</v>
      </c>
      <c r="D27" s="18" t="s">
        <v>79</v>
      </c>
      <c r="E27" s="2" t="s">
        <v>80</v>
      </c>
      <c r="F27" s="6" t="s">
        <v>4</v>
      </c>
    </row>
    <row r="28" spans="1:6" ht="15" customHeight="1">
      <c r="A28" s="17" t="s">
        <v>4</v>
      </c>
      <c r="B28" s="2" t="s">
        <v>81</v>
      </c>
      <c r="C28" s="6" t="s">
        <v>4</v>
      </c>
      <c r="D28" s="18" t="s">
        <v>82</v>
      </c>
      <c r="E28" s="2" t="s">
        <v>83</v>
      </c>
      <c r="F28" s="6" t="s">
        <v>4</v>
      </c>
    </row>
    <row r="29" spans="1:6" ht="15" customHeight="1">
      <c r="A29" s="17" t="s">
        <v>4</v>
      </c>
      <c r="B29" s="2" t="s">
        <v>84</v>
      </c>
      <c r="C29" s="6" t="s">
        <v>4</v>
      </c>
      <c r="D29" s="18" t="s">
        <v>85</v>
      </c>
      <c r="E29" s="2" t="s">
        <v>86</v>
      </c>
      <c r="F29" s="6">
        <v>78.89</v>
      </c>
    </row>
    <row r="30" spans="1:6" ht="15" customHeight="1">
      <c r="A30" s="24" t="s">
        <v>4</v>
      </c>
      <c r="B30" s="2" t="s">
        <v>87</v>
      </c>
      <c r="C30" s="6" t="s">
        <v>4</v>
      </c>
      <c r="D30" s="18" t="s">
        <v>88</v>
      </c>
      <c r="E30" s="2" t="s">
        <v>89</v>
      </c>
      <c r="F30" s="6" t="s">
        <v>4</v>
      </c>
    </row>
    <row r="31" spans="1:6" ht="15" customHeight="1">
      <c r="A31" s="17" t="s">
        <v>4</v>
      </c>
      <c r="B31" s="2" t="s">
        <v>90</v>
      </c>
      <c r="C31" s="6" t="s">
        <v>4</v>
      </c>
      <c r="D31" s="18" t="s">
        <v>91</v>
      </c>
      <c r="E31" s="2" t="s">
        <v>92</v>
      </c>
      <c r="F31" s="6" t="s">
        <v>4</v>
      </c>
    </row>
    <row r="32" spans="1:6" ht="15" customHeight="1">
      <c r="A32" s="17" t="s">
        <v>4</v>
      </c>
      <c r="B32" s="2" t="s">
        <v>93</v>
      </c>
      <c r="C32" s="6" t="s">
        <v>4</v>
      </c>
      <c r="D32" s="18" t="s">
        <v>94</v>
      </c>
      <c r="E32" s="2" t="s">
        <v>95</v>
      </c>
      <c r="F32" s="6" t="s">
        <v>4</v>
      </c>
    </row>
    <row r="33" spans="1:6" ht="15" customHeight="1">
      <c r="A33" s="24" t="s">
        <v>96</v>
      </c>
      <c r="B33" s="2" t="s">
        <v>97</v>
      </c>
      <c r="C33" s="6">
        <f>C7+C14</f>
        <v>3530.6899999999996</v>
      </c>
      <c r="D33" s="25" t="s">
        <v>98</v>
      </c>
      <c r="E33" s="2" t="s">
        <v>99</v>
      </c>
      <c r="F33" s="32">
        <f>SUM(F7:F32)</f>
        <v>3583.94</v>
      </c>
    </row>
    <row r="34" spans="1:6" ht="15" customHeight="1">
      <c r="A34" s="17" t="s">
        <v>100</v>
      </c>
      <c r="B34" s="2" t="s">
        <v>101</v>
      </c>
      <c r="C34" s="31">
        <v>47.15</v>
      </c>
      <c r="D34" s="18" t="s">
        <v>102</v>
      </c>
      <c r="E34" s="2" t="s">
        <v>103</v>
      </c>
      <c r="F34" s="6">
        <v>0</v>
      </c>
    </row>
    <row r="35" spans="1:6" ht="15" customHeight="1">
      <c r="A35" s="17" t="s">
        <v>104</v>
      </c>
      <c r="B35" s="2" t="s">
        <v>105</v>
      </c>
      <c r="C35" s="31">
        <v>6.1</v>
      </c>
      <c r="D35" s="18" t="s">
        <v>106</v>
      </c>
      <c r="E35" s="2" t="s">
        <v>107</v>
      </c>
      <c r="F35" s="6">
        <v>0</v>
      </c>
    </row>
    <row r="36" spans="1:6" ht="15" customHeight="1">
      <c r="A36" s="26" t="s">
        <v>4</v>
      </c>
      <c r="B36" s="2" t="s">
        <v>108</v>
      </c>
      <c r="C36" s="9" t="s">
        <v>4</v>
      </c>
      <c r="D36" s="27" t="s">
        <v>4</v>
      </c>
      <c r="E36" s="2" t="s">
        <v>109</v>
      </c>
      <c r="F36" s="28" t="s">
        <v>4</v>
      </c>
    </row>
    <row r="37" spans="1:6" ht="15" customHeight="1" thickBot="1">
      <c r="A37" s="24" t="s">
        <v>110</v>
      </c>
      <c r="B37" s="29" t="s">
        <v>111</v>
      </c>
      <c r="C37" s="30">
        <f>C33+C34+C35</f>
        <v>3583.9399999999996</v>
      </c>
      <c r="D37" s="25" t="s">
        <v>110</v>
      </c>
      <c r="E37" s="2" t="s">
        <v>112</v>
      </c>
      <c r="F37" s="6">
        <v>3583.94</v>
      </c>
    </row>
    <row r="38" spans="1:6" ht="17.25" customHeight="1">
      <c r="A38" s="37" t="s">
        <v>113</v>
      </c>
      <c r="B38" s="37" t="s">
        <v>4</v>
      </c>
      <c r="C38" s="37" t="s">
        <v>4</v>
      </c>
      <c r="D38" s="37" t="s">
        <v>4</v>
      </c>
      <c r="E38" s="37" t="s">
        <v>4</v>
      </c>
      <c r="F38" s="37" t="s">
        <v>4</v>
      </c>
    </row>
    <row r="39" spans="1:6" ht="18.75" customHeight="1">
      <c r="A39" s="37" t="s">
        <v>114</v>
      </c>
      <c r="B39" s="37" t="s">
        <v>4</v>
      </c>
      <c r="C39" s="37" t="s">
        <v>4</v>
      </c>
      <c r="D39" s="37" t="s">
        <v>4</v>
      </c>
      <c r="E39" s="37" t="s">
        <v>4</v>
      </c>
      <c r="F39" s="37" t="s">
        <v>4</v>
      </c>
    </row>
    <row r="41" ht="12.75">
      <c r="C41" s="16" t="s">
        <v>115</v>
      </c>
    </row>
  </sheetData>
  <sheetProtection/>
  <mergeCells count="19">
    <mergeCell ref="A39:F39"/>
    <mergeCell ref="A38:F38"/>
    <mergeCell ref="A1:F1"/>
    <mergeCell ref="A4:C4"/>
    <mergeCell ref="D4:F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6"/>
  <sheetViews>
    <sheetView workbookViewId="0" topLeftCell="A1">
      <selection activeCell="F18" sqref="F18"/>
    </sheetView>
  </sheetViews>
  <sheetFormatPr defaultColWidth="8.8515625" defaultRowHeight="12.75"/>
  <cols>
    <col min="1" max="2" width="4.00390625" style="0" customWidth="1"/>
    <col min="3" max="3" width="9.140625" style="0" customWidth="1"/>
    <col min="4" max="4" width="37.421875" style="0" customWidth="1"/>
    <col min="5" max="6" width="17.140625" style="0" customWidth="1"/>
    <col min="7" max="7" width="12.7109375" style="0" customWidth="1"/>
    <col min="8" max="8" width="17.140625" style="0" customWidth="1"/>
    <col min="9" max="9" width="16.421875" style="0" customWidth="1"/>
    <col min="10" max="10" width="15.8515625" style="0" customWidth="1"/>
    <col min="11" max="11" width="13.00390625" style="0" customWidth="1"/>
    <col min="12" max="12" width="9.7109375" style="0" bestFit="1" customWidth="1"/>
  </cols>
  <sheetData>
    <row r="1" spans="1:11" ht="19.5">
      <c r="A1" s="33" t="s">
        <v>116</v>
      </c>
      <c r="B1" s="33"/>
      <c r="C1" s="34"/>
      <c r="D1" s="34"/>
      <c r="E1" s="34"/>
      <c r="F1" s="33" t="s">
        <v>116</v>
      </c>
      <c r="G1" s="34"/>
      <c r="H1" s="34"/>
      <c r="I1" s="34"/>
      <c r="J1" s="34"/>
      <c r="K1" s="34"/>
    </row>
    <row r="2" ht="12.75">
      <c r="K2" s="8" t="s">
        <v>117</v>
      </c>
    </row>
    <row r="3" spans="1:11" ht="13.5" thickBot="1">
      <c r="A3" s="55" t="s">
        <v>371</v>
      </c>
      <c r="B3" s="55"/>
      <c r="K3" s="8" t="s">
        <v>2</v>
      </c>
    </row>
    <row r="4" spans="1:11" ht="15" customHeight="1">
      <c r="A4" s="65" t="s">
        <v>6</v>
      </c>
      <c r="B4" s="66"/>
      <c r="C4" s="66" t="s">
        <v>4</v>
      </c>
      <c r="D4" s="66" t="s">
        <v>118</v>
      </c>
      <c r="E4" s="67" t="s">
        <v>96</v>
      </c>
      <c r="F4" s="67" t="s">
        <v>119</v>
      </c>
      <c r="G4" s="67" t="s">
        <v>120</v>
      </c>
      <c r="H4" s="67" t="s">
        <v>121</v>
      </c>
      <c r="I4" s="67" t="s">
        <v>122</v>
      </c>
      <c r="J4" s="67" t="s">
        <v>123</v>
      </c>
      <c r="K4" s="68" t="s">
        <v>124</v>
      </c>
    </row>
    <row r="5" spans="1:11" ht="15" customHeight="1">
      <c r="A5" s="69" t="s">
        <v>125</v>
      </c>
      <c r="B5" s="41"/>
      <c r="C5" s="41" t="s">
        <v>4</v>
      </c>
      <c r="D5" s="39" t="s">
        <v>118</v>
      </c>
      <c r="E5" s="41" t="s">
        <v>4</v>
      </c>
      <c r="F5" s="41" t="s">
        <v>4</v>
      </c>
      <c r="G5" s="41" t="s">
        <v>4</v>
      </c>
      <c r="H5" s="41" t="s">
        <v>4</v>
      </c>
      <c r="I5" s="41" t="s">
        <v>4</v>
      </c>
      <c r="J5" s="41" t="s">
        <v>4</v>
      </c>
      <c r="K5" s="70" t="s">
        <v>126</v>
      </c>
    </row>
    <row r="6" spans="1:11" ht="15" customHeight="1">
      <c r="A6" s="69" t="s">
        <v>4</v>
      </c>
      <c r="B6" s="41"/>
      <c r="C6" s="41" t="s">
        <v>4</v>
      </c>
      <c r="D6" s="39" t="s">
        <v>4</v>
      </c>
      <c r="E6" s="41" t="s">
        <v>4</v>
      </c>
      <c r="F6" s="41" t="s">
        <v>4</v>
      </c>
      <c r="G6" s="41" t="s">
        <v>4</v>
      </c>
      <c r="H6" s="41" t="s">
        <v>4</v>
      </c>
      <c r="I6" s="41" t="s">
        <v>4</v>
      </c>
      <c r="J6" s="41" t="s">
        <v>4</v>
      </c>
      <c r="K6" s="70" t="s">
        <v>4</v>
      </c>
    </row>
    <row r="7" spans="1:11" ht="15" customHeight="1">
      <c r="A7" s="69" t="s">
        <v>4</v>
      </c>
      <c r="B7" s="41"/>
      <c r="C7" s="41" t="s">
        <v>4</v>
      </c>
      <c r="D7" s="39" t="s">
        <v>4</v>
      </c>
      <c r="E7" s="41" t="s">
        <v>4</v>
      </c>
      <c r="F7" s="41" t="s">
        <v>4</v>
      </c>
      <c r="G7" s="41" t="s">
        <v>4</v>
      </c>
      <c r="H7" s="41" t="s">
        <v>4</v>
      </c>
      <c r="I7" s="41" t="s">
        <v>4</v>
      </c>
      <c r="J7" s="41" t="s">
        <v>4</v>
      </c>
      <c r="K7" s="70" t="s">
        <v>4</v>
      </c>
    </row>
    <row r="8" spans="1:11" ht="15" customHeight="1">
      <c r="A8" s="71" t="s">
        <v>9</v>
      </c>
      <c r="B8" s="39"/>
      <c r="C8" s="39" t="s">
        <v>127</v>
      </c>
      <c r="D8" s="39" t="s">
        <v>9</v>
      </c>
      <c r="E8" s="1" t="s">
        <v>10</v>
      </c>
      <c r="F8" s="1" t="s">
        <v>11</v>
      </c>
      <c r="G8" s="1" t="s">
        <v>19</v>
      </c>
      <c r="H8" s="1" t="s">
        <v>23</v>
      </c>
      <c r="I8" s="1" t="s">
        <v>27</v>
      </c>
      <c r="J8" s="1" t="s">
        <v>31</v>
      </c>
      <c r="K8" s="72" t="s">
        <v>35</v>
      </c>
    </row>
    <row r="9" spans="1:11" ht="15" customHeight="1">
      <c r="A9" s="71" t="s">
        <v>129</v>
      </c>
      <c r="B9" s="39"/>
      <c r="C9" s="39" t="s">
        <v>4</v>
      </c>
      <c r="D9" s="39" t="s">
        <v>129</v>
      </c>
      <c r="E9" s="62">
        <f>SUM(F9:K9)</f>
        <v>3530.6899999999996</v>
      </c>
      <c r="F9" s="11">
        <v>3498.95</v>
      </c>
      <c r="G9" s="11" t="s">
        <v>4</v>
      </c>
      <c r="H9" s="11" t="s">
        <v>4</v>
      </c>
      <c r="I9" s="11" t="s">
        <v>4</v>
      </c>
      <c r="J9" s="11" t="s">
        <v>4</v>
      </c>
      <c r="K9" s="73">
        <v>31.74</v>
      </c>
    </row>
    <row r="10" spans="1:11" ht="15" customHeight="1">
      <c r="A10" s="74" t="s">
        <v>372</v>
      </c>
      <c r="B10" s="60"/>
      <c r="C10" s="61"/>
      <c r="D10" s="64" t="s">
        <v>373</v>
      </c>
      <c r="E10" s="58">
        <v>39.25</v>
      </c>
      <c r="F10" s="58">
        <v>39.25</v>
      </c>
      <c r="G10" s="57"/>
      <c r="H10" s="57"/>
      <c r="I10" s="57"/>
      <c r="J10" s="59"/>
      <c r="K10" s="75"/>
    </row>
    <row r="11" spans="1:11" ht="15" customHeight="1">
      <c r="A11" s="74" t="s">
        <v>374</v>
      </c>
      <c r="B11" s="60" t="s">
        <v>4</v>
      </c>
      <c r="C11" s="61" t="s">
        <v>4</v>
      </c>
      <c r="D11" s="64" t="s">
        <v>375</v>
      </c>
      <c r="E11" s="58">
        <v>39.25</v>
      </c>
      <c r="F11" s="58">
        <v>39.25</v>
      </c>
      <c r="G11" s="57"/>
      <c r="H11" s="57"/>
      <c r="I11" s="57"/>
      <c r="J11" s="59"/>
      <c r="K11" s="75"/>
    </row>
    <row r="12" spans="1:11" ht="15" customHeight="1">
      <c r="A12" s="74" t="s">
        <v>376</v>
      </c>
      <c r="B12" s="60" t="s">
        <v>4</v>
      </c>
      <c r="C12" s="61" t="s">
        <v>4</v>
      </c>
      <c r="D12" s="64" t="s">
        <v>377</v>
      </c>
      <c r="E12" s="58">
        <v>39.25</v>
      </c>
      <c r="F12" s="58">
        <v>39.25</v>
      </c>
      <c r="G12" s="57"/>
      <c r="H12" s="57"/>
      <c r="I12" s="57"/>
      <c r="J12" s="59"/>
      <c r="K12" s="75"/>
    </row>
    <row r="13" spans="1:11" ht="15" customHeight="1">
      <c r="A13" s="74" t="s">
        <v>378</v>
      </c>
      <c r="B13" s="60" t="s">
        <v>4</v>
      </c>
      <c r="C13" s="61" t="s">
        <v>4</v>
      </c>
      <c r="D13" s="64" t="s">
        <v>379</v>
      </c>
      <c r="E13" s="58">
        <v>26.12</v>
      </c>
      <c r="F13" s="58">
        <v>26.12</v>
      </c>
      <c r="G13" s="57"/>
      <c r="H13" s="57"/>
      <c r="I13" s="57"/>
      <c r="J13" s="59"/>
      <c r="K13" s="75"/>
    </row>
    <row r="14" spans="1:11" ht="15" customHeight="1">
      <c r="A14" s="74" t="s">
        <v>380</v>
      </c>
      <c r="B14" s="60" t="s">
        <v>4</v>
      </c>
      <c r="C14" s="61" t="s">
        <v>4</v>
      </c>
      <c r="D14" s="64" t="s">
        <v>381</v>
      </c>
      <c r="E14" s="58">
        <v>24.59</v>
      </c>
      <c r="F14" s="58">
        <v>24.59</v>
      </c>
      <c r="G14" s="57"/>
      <c r="H14" s="57"/>
      <c r="I14" s="57"/>
      <c r="J14" s="59"/>
      <c r="K14" s="75"/>
    </row>
    <row r="15" spans="1:11" ht="15" customHeight="1">
      <c r="A15" s="74" t="s">
        <v>382</v>
      </c>
      <c r="B15" s="60" t="s">
        <v>4</v>
      </c>
      <c r="C15" s="61" t="s">
        <v>4</v>
      </c>
      <c r="D15" s="64" t="s">
        <v>383</v>
      </c>
      <c r="E15" s="58">
        <v>24.59</v>
      </c>
      <c r="F15" s="58">
        <v>24.59</v>
      </c>
      <c r="G15" s="57"/>
      <c r="H15" s="57"/>
      <c r="I15" s="57"/>
      <c r="J15" s="59"/>
      <c r="K15" s="75"/>
    </row>
    <row r="16" spans="1:11" ht="15" customHeight="1">
      <c r="A16" s="74" t="s">
        <v>384</v>
      </c>
      <c r="B16" s="60" t="s">
        <v>4</v>
      </c>
      <c r="C16" s="61" t="s">
        <v>4</v>
      </c>
      <c r="D16" s="64" t="s">
        <v>385</v>
      </c>
      <c r="E16" s="58">
        <v>1.54</v>
      </c>
      <c r="F16" s="58">
        <v>1.54</v>
      </c>
      <c r="G16" s="57"/>
      <c r="H16" s="57"/>
      <c r="I16" s="57"/>
      <c r="J16" s="59"/>
      <c r="K16" s="75"/>
    </row>
    <row r="17" spans="1:11" ht="15" customHeight="1">
      <c r="A17" s="74" t="s">
        <v>386</v>
      </c>
      <c r="B17" s="60" t="s">
        <v>4</v>
      </c>
      <c r="C17" s="61" t="s">
        <v>4</v>
      </c>
      <c r="D17" s="64" t="s">
        <v>387</v>
      </c>
      <c r="E17" s="58">
        <v>1.54</v>
      </c>
      <c r="F17" s="58">
        <v>1.54</v>
      </c>
      <c r="G17" s="57"/>
      <c r="H17" s="57"/>
      <c r="I17" s="57"/>
      <c r="J17" s="59"/>
      <c r="K17" s="75"/>
    </row>
    <row r="18" spans="1:11" ht="15" customHeight="1">
      <c r="A18" s="74" t="s">
        <v>388</v>
      </c>
      <c r="B18" s="60" t="s">
        <v>4</v>
      </c>
      <c r="C18" s="61" t="s">
        <v>4</v>
      </c>
      <c r="D18" s="64" t="s">
        <v>389</v>
      </c>
      <c r="E18" s="58">
        <v>13.06</v>
      </c>
      <c r="F18" s="58">
        <v>13.06</v>
      </c>
      <c r="G18" s="57"/>
      <c r="H18" s="57"/>
      <c r="I18" s="57"/>
      <c r="J18" s="59"/>
      <c r="K18" s="75"/>
    </row>
    <row r="19" spans="1:11" ht="15" customHeight="1">
      <c r="A19" s="74" t="s">
        <v>390</v>
      </c>
      <c r="B19" s="60" t="s">
        <v>4</v>
      </c>
      <c r="C19" s="61" t="s">
        <v>4</v>
      </c>
      <c r="D19" s="64" t="s">
        <v>391</v>
      </c>
      <c r="E19" s="58">
        <v>13.06</v>
      </c>
      <c r="F19" s="58">
        <v>13.06</v>
      </c>
      <c r="G19" s="57"/>
      <c r="H19" s="57"/>
      <c r="I19" s="57"/>
      <c r="J19" s="59"/>
      <c r="K19" s="75"/>
    </row>
    <row r="20" spans="1:11" ht="15" customHeight="1">
      <c r="A20" s="74" t="s">
        <v>392</v>
      </c>
      <c r="B20" s="60" t="s">
        <v>4</v>
      </c>
      <c r="C20" s="61" t="s">
        <v>4</v>
      </c>
      <c r="D20" s="64" t="s">
        <v>393</v>
      </c>
      <c r="E20" s="58">
        <v>13.06</v>
      </c>
      <c r="F20" s="58">
        <v>13.06</v>
      </c>
      <c r="G20" s="57"/>
      <c r="H20" s="57"/>
      <c r="I20" s="57"/>
      <c r="J20" s="59"/>
      <c r="K20" s="75"/>
    </row>
    <row r="21" spans="1:11" ht="15" customHeight="1">
      <c r="A21" s="74" t="s">
        <v>394</v>
      </c>
      <c r="B21" s="60" t="s">
        <v>4</v>
      </c>
      <c r="C21" s="61" t="s">
        <v>4</v>
      </c>
      <c r="D21" s="64" t="s">
        <v>395</v>
      </c>
      <c r="E21" s="58">
        <v>541.95</v>
      </c>
      <c r="F21" s="58">
        <v>541.95</v>
      </c>
      <c r="G21" s="57"/>
      <c r="H21" s="57"/>
      <c r="I21" s="57"/>
      <c r="J21" s="59"/>
      <c r="K21" s="75"/>
    </row>
    <row r="22" spans="1:11" ht="15" customHeight="1">
      <c r="A22" s="74" t="s">
        <v>396</v>
      </c>
      <c r="B22" s="60" t="s">
        <v>4</v>
      </c>
      <c r="C22" s="61" t="s">
        <v>4</v>
      </c>
      <c r="D22" s="64" t="s">
        <v>397</v>
      </c>
      <c r="E22" s="58">
        <v>541.95</v>
      </c>
      <c r="F22" s="58">
        <v>541.95</v>
      </c>
      <c r="G22" s="57"/>
      <c r="H22" s="57"/>
      <c r="I22" s="57"/>
      <c r="J22" s="59"/>
      <c r="K22" s="75"/>
    </row>
    <row r="23" spans="1:11" ht="15" customHeight="1">
      <c r="A23" s="74" t="s">
        <v>398</v>
      </c>
      <c r="B23" s="60" t="s">
        <v>4</v>
      </c>
      <c r="C23" s="61" t="s">
        <v>4</v>
      </c>
      <c r="D23" s="64" t="s">
        <v>399</v>
      </c>
      <c r="E23" s="58">
        <v>541.95</v>
      </c>
      <c r="F23" s="58">
        <v>541.95</v>
      </c>
      <c r="G23" s="57"/>
      <c r="H23" s="57"/>
      <c r="I23" s="57"/>
      <c r="J23" s="59"/>
      <c r="K23" s="75"/>
    </row>
    <row r="24" spans="1:11" ht="15" customHeight="1">
      <c r="A24" s="74" t="s">
        <v>360</v>
      </c>
      <c r="B24" s="60" t="s">
        <v>4</v>
      </c>
      <c r="C24" s="61" t="s">
        <v>4</v>
      </c>
      <c r="D24" s="64" t="s">
        <v>361</v>
      </c>
      <c r="E24" s="58">
        <v>2860.12</v>
      </c>
      <c r="F24" s="58">
        <v>2860.12</v>
      </c>
      <c r="G24" s="57"/>
      <c r="H24" s="57"/>
      <c r="I24" s="57"/>
      <c r="J24" s="59"/>
      <c r="K24" s="75"/>
    </row>
    <row r="25" spans="1:11" ht="15" customHeight="1">
      <c r="A25" s="74" t="s">
        <v>362</v>
      </c>
      <c r="B25" s="60" t="s">
        <v>4</v>
      </c>
      <c r="C25" s="61" t="s">
        <v>4</v>
      </c>
      <c r="D25" s="64" t="s">
        <v>363</v>
      </c>
      <c r="E25" s="58">
        <v>2860.12</v>
      </c>
      <c r="F25" s="58">
        <v>2860.12</v>
      </c>
      <c r="G25" s="57"/>
      <c r="H25" s="57"/>
      <c r="I25" s="57"/>
      <c r="J25" s="59"/>
      <c r="K25" s="75"/>
    </row>
    <row r="26" spans="1:11" ht="15" customHeight="1">
      <c r="A26" s="74" t="s">
        <v>364</v>
      </c>
      <c r="B26" s="60" t="s">
        <v>4</v>
      </c>
      <c r="C26" s="61" t="s">
        <v>4</v>
      </c>
      <c r="D26" s="64" t="s">
        <v>365</v>
      </c>
      <c r="E26" s="58">
        <v>333.82</v>
      </c>
      <c r="F26" s="58">
        <v>333.82</v>
      </c>
      <c r="G26" s="57"/>
      <c r="H26" s="57"/>
      <c r="I26" s="57"/>
      <c r="J26" s="59"/>
      <c r="K26" s="75"/>
    </row>
    <row r="27" spans="1:11" ht="15" customHeight="1">
      <c r="A27" s="74" t="s">
        <v>366</v>
      </c>
      <c r="B27" s="60" t="s">
        <v>4</v>
      </c>
      <c r="C27" s="61" t="s">
        <v>4</v>
      </c>
      <c r="D27" s="64" t="s">
        <v>367</v>
      </c>
      <c r="E27" s="58">
        <v>2526.3</v>
      </c>
      <c r="F27" s="58">
        <v>2526.3</v>
      </c>
      <c r="G27" s="57"/>
      <c r="H27" s="57"/>
      <c r="I27" s="57"/>
      <c r="J27" s="59"/>
      <c r="K27" s="75"/>
    </row>
    <row r="28" spans="1:11" ht="15" customHeight="1">
      <c r="A28" s="74" t="s">
        <v>400</v>
      </c>
      <c r="B28" s="60" t="s">
        <v>4</v>
      </c>
      <c r="C28" s="61" t="s">
        <v>4</v>
      </c>
      <c r="D28" s="64" t="s">
        <v>401</v>
      </c>
      <c r="E28" s="58">
        <v>18.44</v>
      </c>
      <c r="F28" s="58">
        <v>18.44</v>
      </c>
      <c r="G28" s="57"/>
      <c r="H28" s="57"/>
      <c r="I28" s="57"/>
      <c r="J28" s="59"/>
      <c r="K28" s="75"/>
    </row>
    <row r="29" spans="1:11" ht="15" customHeight="1">
      <c r="A29" s="74" t="s">
        <v>402</v>
      </c>
      <c r="B29" s="60" t="s">
        <v>4</v>
      </c>
      <c r="C29" s="61" t="s">
        <v>4</v>
      </c>
      <c r="D29" s="64" t="s">
        <v>403</v>
      </c>
      <c r="E29" s="58">
        <v>18.44</v>
      </c>
      <c r="F29" s="58">
        <v>18.44</v>
      </c>
      <c r="G29" s="57"/>
      <c r="H29" s="57"/>
      <c r="I29" s="57"/>
      <c r="J29" s="59"/>
      <c r="K29" s="75"/>
    </row>
    <row r="30" spans="1:11" ht="15" customHeight="1">
      <c r="A30" s="74" t="s">
        <v>404</v>
      </c>
      <c r="B30" s="60" t="s">
        <v>4</v>
      </c>
      <c r="C30" s="61" t="s">
        <v>4</v>
      </c>
      <c r="D30" s="64" t="s">
        <v>239</v>
      </c>
      <c r="E30" s="58">
        <v>18.44</v>
      </c>
      <c r="F30" s="58">
        <v>18.44</v>
      </c>
      <c r="G30" s="57"/>
      <c r="H30" s="57"/>
      <c r="I30" s="57"/>
      <c r="J30" s="59"/>
      <c r="K30" s="75"/>
    </row>
    <row r="31" spans="1:11" ht="15" customHeight="1">
      <c r="A31" s="74" t="s">
        <v>368</v>
      </c>
      <c r="B31" s="60" t="s">
        <v>4</v>
      </c>
      <c r="C31" s="61" t="s">
        <v>4</v>
      </c>
      <c r="D31" s="64" t="s">
        <v>297</v>
      </c>
      <c r="E31" s="58">
        <v>31.74</v>
      </c>
      <c r="F31" s="58">
        <v>31.74</v>
      </c>
      <c r="G31" s="57"/>
      <c r="H31" s="57"/>
      <c r="I31" s="57"/>
      <c r="J31" s="59"/>
      <c r="K31" s="76">
        <v>31.74</v>
      </c>
    </row>
    <row r="32" spans="1:11" ht="15" customHeight="1">
      <c r="A32" s="74" t="s">
        <v>369</v>
      </c>
      <c r="B32" s="60" t="s">
        <v>4</v>
      </c>
      <c r="C32" s="61" t="s">
        <v>4</v>
      </c>
      <c r="D32" s="64" t="s">
        <v>297</v>
      </c>
      <c r="E32" s="58">
        <v>31.74</v>
      </c>
      <c r="F32" s="58">
        <v>31.74</v>
      </c>
      <c r="G32" s="57"/>
      <c r="H32" s="57"/>
      <c r="I32" s="57"/>
      <c r="J32" s="59"/>
      <c r="K32" s="76">
        <v>31.74</v>
      </c>
    </row>
    <row r="33" spans="1:11" ht="15" customHeight="1" thickBot="1">
      <c r="A33" s="77" t="s">
        <v>370</v>
      </c>
      <c r="B33" s="78" t="s">
        <v>4</v>
      </c>
      <c r="C33" s="79" t="s">
        <v>4</v>
      </c>
      <c r="D33" s="80" t="s">
        <v>327</v>
      </c>
      <c r="E33" s="81">
        <v>31.74</v>
      </c>
      <c r="F33" s="81">
        <v>31.74</v>
      </c>
      <c r="G33" s="82"/>
      <c r="H33" s="82"/>
      <c r="I33" s="82"/>
      <c r="J33" s="82"/>
      <c r="K33" s="83">
        <v>31.74</v>
      </c>
    </row>
    <row r="34" spans="1:11" ht="15" customHeight="1">
      <c r="A34" s="56" t="s">
        <v>130</v>
      </c>
      <c r="B34" s="56"/>
      <c r="C34" s="56"/>
      <c r="D34" s="56"/>
      <c r="E34" s="56"/>
      <c r="F34" s="56"/>
      <c r="G34" s="56"/>
      <c r="H34" s="56"/>
      <c r="I34" s="56"/>
      <c r="J34" s="56"/>
      <c r="K34" s="56"/>
    </row>
    <row r="36" ht="12.75">
      <c r="F36" s="16" t="s">
        <v>131</v>
      </c>
    </row>
  </sheetData>
  <sheetProtection/>
  <mergeCells count="78">
    <mergeCell ref="A10:C10"/>
    <mergeCell ref="A11:C11"/>
    <mergeCell ref="A29:C29"/>
    <mergeCell ref="A30:C30"/>
    <mergeCell ref="A31:C31"/>
    <mergeCell ref="A32:C32"/>
    <mergeCell ref="A33:C33"/>
    <mergeCell ref="A12:C12"/>
    <mergeCell ref="A13:C13"/>
    <mergeCell ref="A14:C14"/>
    <mergeCell ref="A18:C18"/>
    <mergeCell ref="A19:C19"/>
    <mergeCell ref="A20:C20"/>
    <mergeCell ref="A21:C21"/>
    <mergeCell ref="A22:C22"/>
    <mergeCell ref="A23:C23"/>
    <mergeCell ref="A5:C7"/>
    <mergeCell ref="J4:J7"/>
    <mergeCell ref="K4:K7"/>
    <mergeCell ref="H4:H7"/>
    <mergeCell ref="I4:I7"/>
    <mergeCell ref="F4:F7"/>
    <mergeCell ref="G4:G7"/>
    <mergeCell ref="A34:K34"/>
    <mergeCell ref="D5:D7"/>
    <mergeCell ref="E4:E7"/>
    <mergeCell ref="A24:C24"/>
    <mergeCell ref="A25:C25"/>
    <mergeCell ref="A26:C26"/>
    <mergeCell ref="A27:C27"/>
    <mergeCell ref="A28:C28"/>
    <mergeCell ref="A15:C15"/>
    <mergeCell ref="A16:C16"/>
    <mergeCell ref="A17:C17"/>
    <mergeCell ref="A9:D9"/>
    <mergeCell ref="A1:K1"/>
    <mergeCell ref="A4:D4"/>
    <mergeCell ref="A8:D8"/>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6"/>
  <sheetViews>
    <sheetView workbookViewId="0" topLeftCell="A1">
      <selection activeCell="L15" sqref="L15"/>
    </sheetView>
  </sheetViews>
  <sheetFormatPr defaultColWidth="8.8515625" defaultRowHeight="12.75"/>
  <cols>
    <col min="1" max="1" width="3.140625" style="0" customWidth="1"/>
    <col min="2" max="2" width="4.28125" style="0" customWidth="1"/>
    <col min="3" max="3" width="3.57421875" style="0" customWidth="1"/>
    <col min="4" max="4" width="37.421875" style="0" customWidth="1"/>
    <col min="5" max="10" width="17.140625" style="0" customWidth="1"/>
    <col min="11" max="11" width="9.7109375" style="0" bestFit="1" customWidth="1"/>
  </cols>
  <sheetData>
    <row r="1" spans="1:10" ht="19.5">
      <c r="A1" s="33" t="s">
        <v>132</v>
      </c>
      <c r="B1" s="34"/>
      <c r="C1" s="34"/>
      <c r="D1" s="34"/>
      <c r="E1" s="34"/>
      <c r="F1" s="33" t="s">
        <v>132</v>
      </c>
      <c r="G1" s="34"/>
      <c r="H1" s="34"/>
      <c r="I1" s="34"/>
      <c r="J1" s="34"/>
    </row>
    <row r="2" ht="12.75">
      <c r="J2" s="8" t="s">
        <v>133</v>
      </c>
    </row>
    <row r="3" spans="1:10" ht="13.5" thickBot="1">
      <c r="A3" s="55" t="s">
        <v>371</v>
      </c>
      <c r="J3" s="8" t="s">
        <v>2</v>
      </c>
    </row>
    <row r="4" spans="1:10" ht="15" customHeight="1">
      <c r="A4" s="65" t="s">
        <v>6</v>
      </c>
      <c r="B4" s="66" t="s">
        <v>4</v>
      </c>
      <c r="C4" s="66" t="s">
        <v>4</v>
      </c>
      <c r="D4" s="66" t="s">
        <v>118</v>
      </c>
      <c r="E4" s="67" t="s">
        <v>98</v>
      </c>
      <c r="F4" s="67" t="s">
        <v>134</v>
      </c>
      <c r="G4" s="67" t="s">
        <v>135</v>
      </c>
      <c r="H4" s="67" t="s">
        <v>136</v>
      </c>
      <c r="I4" s="67" t="s">
        <v>137</v>
      </c>
      <c r="J4" s="68" t="s">
        <v>138</v>
      </c>
    </row>
    <row r="5" spans="1:10" ht="15" customHeight="1">
      <c r="A5" s="69" t="s">
        <v>125</v>
      </c>
      <c r="B5" s="41" t="s">
        <v>4</v>
      </c>
      <c r="C5" s="41" t="s">
        <v>4</v>
      </c>
      <c r="D5" s="39" t="s">
        <v>118</v>
      </c>
      <c r="E5" s="41" t="s">
        <v>4</v>
      </c>
      <c r="F5" s="41" t="s">
        <v>4</v>
      </c>
      <c r="G5" s="41" t="s">
        <v>4</v>
      </c>
      <c r="H5" s="41" t="s">
        <v>4</v>
      </c>
      <c r="I5" s="41" t="s">
        <v>4</v>
      </c>
      <c r="J5" s="70" t="s">
        <v>4</v>
      </c>
    </row>
    <row r="6" spans="1:10" ht="15" customHeight="1">
      <c r="A6" s="69" t="s">
        <v>4</v>
      </c>
      <c r="B6" s="41" t="s">
        <v>4</v>
      </c>
      <c r="C6" s="41" t="s">
        <v>4</v>
      </c>
      <c r="D6" s="39" t="s">
        <v>4</v>
      </c>
      <c r="E6" s="41" t="s">
        <v>4</v>
      </c>
      <c r="F6" s="41" t="s">
        <v>4</v>
      </c>
      <c r="G6" s="41" t="s">
        <v>4</v>
      </c>
      <c r="H6" s="41" t="s">
        <v>4</v>
      </c>
      <c r="I6" s="41" t="s">
        <v>4</v>
      </c>
      <c r="J6" s="70" t="s">
        <v>4</v>
      </c>
    </row>
    <row r="7" spans="1:10" ht="15" customHeight="1">
      <c r="A7" s="69" t="s">
        <v>4</v>
      </c>
      <c r="B7" s="41" t="s">
        <v>4</v>
      </c>
      <c r="C7" s="41" t="s">
        <v>4</v>
      </c>
      <c r="D7" s="39" t="s">
        <v>4</v>
      </c>
      <c r="E7" s="41" t="s">
        <v>4</v>
      </c>
      <c r="F7" s="41" t="s">
        <v>4</v>
      </c>
      <c r="G7" s="41" t="s">
        <v>4</v>
      </c>
      <c r="H7" s="41" t="s">
        <v>4</v>
      </c>
      <c r="I7" s="41" t="s">
        <v>4</v>
      </c>
      <c r="J7" s="70" t="s">
        <v>4</v>
      </c>
    </row>
    <row r="8" spans="1:10" ht="15" customHeight="1">
      <c r="A8" s="71" t="s">
        <v>9</v>
      </c>
      <c r="B8" s="39" t="s">
        <v>127</v>
      </c>
      <c r="C8" s="39" t="s">
        <v>128</v>
      </c>
      <c r="D8" s="39" t="s">
        <v>9</v>
      </c>
      <c r="E8" s="1" t="s">
        <v>10</v>
      </c>
      <c r="F8" s="1" t="s">
        <v>11</v>
      </c>
      <c r="G8" s="1" t="s">
        <v>19</v>
      </c>
      <c r="H8" s="1" t="s">
        <v>23</v>
      </c>
      <c r="I8" s="1" t="s">
        <v>27</v>
      </c>
      <c r="J8" s="72" t="s">
        <v>31</v>
      </c>
    </row>
    <row r="9" spans="1:10" ht="15" customHeight="1">
      <c r="A9" s="71" t="s">
        <v>129</v>
      </c>
      <c r="B9" s="39" t="s">
        <v>4</v>
      </c>
      <c r="C9" s="39" t="s">
        <v>4</v>
      </c>
      <c r="D9" s="39" t="s">
        <v>129</v>
      </c>
      <c r="E9" s="62">
        <f>E10+E13+E18+E21+E24+E28+E31</f>
        <v>3583.94</v>
      </c>
      <c r="F9" s="62">
        <f>F10+F13+F18+F21+F24+F28+F31</f>
        <v>674.72</v>
      </c>
      <c r="G9" s="62">
        <f>G10+G13+G18+G21+G24+G28+G31</f>
        <v>2909.22</v>
      </c>
      <c r="H9" s="62">
        <f>H10+H13+H18+H21+H24+H28+H31</f>
        <v>0</v>
      </c>
      <c r="I9" s="62">
        <f>I10+I13+I18+I21+I24+I28+I31</f>
        <v>0</v>
      </c>
      <c r="J9" s="84">
        <f>J10+J13+J18+J21+J24+J28+J31</f>
        <v>0</v>
      </c>
    </row>
    <row r="10" spans="1:10" s="63" customFormat="1" ht="15" customHeight="1">
      <c r="A10" s="74" t="s">
        <v>372</v>
      </c>
      <c r="B10" s="60"/>
      <c r="C10" s="61"/>
      <c r="D10" s="86" t="s">
        <v>373</v>
      </c>
      <c r="E10" s="85">
        <v>39.25</v>
      </c>
      <c r="F10" s="85">
        <v>0</v>
      </c>
      <c r="G10" s="85">
        <v>39.25</v>
      </c>
      <c r="H10" s="85">
        <v>0</v>
      </c>
      <c r="I10" s="85">
        <v>0</v>
      </c>
      <c r="J10" s="76">
        <v>0</v>
      </c>
    </row>
    <row r="11" spans="1:10" s="63" customFormat="1" ht="15" customHeight="1">
      <c r="A11" s="74" t="s">
        <v>374</v>
      </c>
      <c r="B11" s="60" t="s">
        <v>4</v>
      </c>
      <c r="C11" s="61" t="s">
        <v>4</v>
      </c>
      <c r="D11" s="86" t="s">
        <v>375</v>
      </c>
      <c r="E11" s="85">
        <v>39.25</v>
      </c>
      <c r="F11" s="85">
        <v>0</v>
      </c>
      <c r="G11" s="85">
        <v>39.25</v>
      </c>
      <c r="H11" s="85">
        <v>0</v>
      </c>
      <c r="I11" s="85">
        <v>0</v>
      </c>
      <c r="J11" s="76">
        <v>0</v>
      </c>
    </row>
    <row r="12" spans="1:10" s="63" customFormat="1" ht="15" customHeight="1">
      <c r="A12" s="74" t="s">
        <v>376</v>
      </c>
      <c r="B12" s="60" t="s">
        <v>4</v>
      </c>
      <c r="C12" s="61" t="s">
        <v>4</v>
      </c>
      <c r="D12" s="86" t="s">
        <v>377</v>
      </c>
      <c r="E12" s="85">
        <v>39.25</v>
      </c>
      <c r="F12" s="85">
        <v>0</v>
      </c>
      <c r="G12" s="85">
        <v>39.25</v>
      </c>
      <c r="H12" s="85">
        <v>0</v>
      </c>
      <c r="I12" s="85">
        <v>0</v>
      </c>
      <c r="J12" s="76">
        <v>0</v>
      </c>
    </row>
    <row r="13" spans="1:10" s="63" customFormat="1" ht="15" customHeight="1">
      <c r="A13" s="74" t="s">
        <v>378</v>
      </c>
      <c r="B13" s="60" t="s">
        <v>4</v>
      </c>
      <c r="C13" s="61" t="s">
        <v>4</v>
      </c>
      <c r="D13" s="86" t="s">
        <v>379</v>
      </c>
      <c r="E13" s="85">
        <v>26.12</v>
      </c>
      <c r="F13" s="85">
        <v>26.12</v>
      </c>
      <c r="G13" s="85">
        <v>0</v>
      </c>
      <c r="H13" s="85">
        <v>0</v>
      </c>
      <c r="I13" s="85">
        <v>0</v>
      </c>
      <c r="J13" s="76">
        <v>0</v>
      </c>
    </row>
    <row r="14" spans="1:10" s="63" customFormat="1" ht="15" customHeight="1">
      <c r="A14" s="74" t="s">
        <v>380</v>
      </c>
      <c r="B14" s="60" t="s">
        <v>4</v>
      </c>
      <c r="C14" s="61" t="s">
        <v>4</v>
      </c>
      <c r="D14" s="86" t="s">
        <v>381</v>
      </c>
      <c r="E14" s="85">
        <v>24.59</v>
      </c>
      <c r="F14" s="85">
        <v>24.59</v>
      </c>
      <c r="G14" s="85">
        <v>0</v>
      </c>
      <c r="H14" s="85">
        <v>0</v>
      </c>
      <c r="I14" s="85">
        <v>0</v>
      </c>
      <c r="J14" s="76">
        <v>0</v>
      </c>
    </row>
    <row r="15" spans="1:10" s="63" customFormat="1" ht="15" customHeight="1">
      <c r="A15" s="74" t="s">
        <v>382</v>
      </c>
      <c r="B15" s="60" t="s">
        <v>4</v>
      </c>
      <c r="C15" s="61" t="s">
        <v>4</v>
      </c>
      <c r="D15" s="86" t="s">
        <v>383</v>
      </c>
      <c r="E15" s="85">
        <v>24.59</v>
      </c>
      <c r="F15" s="85">
        <v>24.59</v>
      </c>
      <c r="G15" s="85">
        <v>0</v>
      </c>
      <c r="H15" s="85">
        <v>0</v>
      </c>
      <c r="I15" s="85">
        <v>0</v>
      </c>
      <c r="J15" s="76">
        <v>0</v>
      </c>
    </row>
    <row r="16" spans="1:10" s="63" customFormat="1" ht="15" customHeight="1">
      <c r="A16" s="74" t="s">
        <v>384</v>
      </c>
      <c r="B16" s="60" t="s">
        <v>4</v>
      </c>
      <c r="C16" s="61" t="s">
        <v>4</v>
      </c>
      <c r="D16" s="86" t="s">
        <v>385</v>
      </c>
      <c r="E16" s="85">
        <v>1.54</v>
      </c>
      <c r="F16" s="85">
        <v>1.54</v>
      </c>
      <c r="G16" s="85">
        <v>0</v>
      </c>
      <c r="H16" s="85">
        <v>0</v>
      </c>
      <c r="I16" s="85">
        <v>0</v>
      </c>
      <c r="J16" s="76">
        <v>0</v>
      </c>
    </row>
    <row r="17" spans="1:10" s="63" customFormat="1" ht="15" customHeight="1">
      <c r="A17" s="74" t="s">
        <v>386</v>
      </c>
      <c r="B17" s="60" t="s">
        <v>4</v>
      </c>
      <c r="C17" s="61" t="s">
        <v>4</v>
      </c>
      <c r="D17" s="86" t="s">
        <v>387</v>
      </c>
      <c r="E17" s="85">
        <v>1.54</v>
      </c>
      <c r="F17" s="85">
        <v>1.54</v>
      </c>
      <c r="G17" s="85">
        <v>0</v>
      </c>
      <c r="H17" s="85">
        <v>0</v>
      </c>
      <c r="I17" s="85">
        <v>0</v>
      </c>
      <c r="J17" s="76">
        <v>0</v>
      </c>
    </row>
    <row r="18" spans="1:10" s="63" customFormat="1" ht="15" customHeight="1">
      <c r="A18" s="74" t="s">
        <v>388</v>
      </c>
      <c r="B18" s="60" t="s">
        <v>4</v>
      </c>
      <c r="C18" s="61" t="s">
        <v>4</v>
      </c>
      <c r="D18" s="86" t="s">
        <v>389</v>
      </c>
      <c r="E18" s="85">
        <v>13.06</v>
      </c>
      <c r="F18" s="85">
        <v>13.06</v>
      </c>
      <c r="G18" s="85">
        <v>0</v>
      </c>
      <c r="H18" s="85">
        <v>0</v>
      </c>
      <c r="I18" s="85">
        <v>0</v>
      </c>
      <c r="J18" s="76">
        <v>0</v>
      </c>
    </row>
    <row r="19" spans="1:10" s="63" customFormat="1" ht="15" customHeight="1">
      <c r="A19" s="74" t="s">
        <v>390</v>
      </c>
      <c r="B19" s="60" t="s">
        <v>4</v>
      </c>
      <c r="C19" s="61" t="s">
        <v>4</v>
      </c>
      <c r="D19" s="86" t="s">
        <v>391</v>
      </c>
      <c r="E19" s="85">
        <v>13.06</v>
      </c>
      <c r="F19" s="85">
        <v>13.06</v>
      </c>
      <c r="G19" s="85">
        <v>0</v>
      </c>
      <c r="H19" s="85">
        <v>0</v>
      </c>
      <c r="I19" s="85">
        <v>0</v>
      </c>
      <c r="J19" s="76">
        <v>0</v>
      </c>
    </row>
    <row r="20" spans="1:10" s="63" customFormat="1" ht="15" customHeight="1">
      <c r="A20" s="74" t="s">
        <v>392</v>
      </c>
      <c r="B20" s="60" t="s">
        <v>4</v>
      </c>
      <c r="C20" s="61" t="s">
        <v>4</v>
      </c>
      <c r="D20" s="86" t="s">
        <v>393</v>
      </c>
      <c r="E20" s="85">
        <v>13.06</v>
      </c>
      <c r="F20" s="85">
        <v>13.06</v>
      </c>
      <c r="G20" s="85">
        <v>0</v>
      </c>
      <c r="H20" s="85">
        <v>0</v>
      </c>
      <c r="I20" s="85">
        <v>0</v>
      </c>
      <c r="J20" s="76">
        <v>0</v>
      </c>
    </row>
    <row r="21" spans="1:10" s="63" customFormat="1" ht="15" customHeight="1">
      <c r="A21" s="74" t="s">
        <v>394</v>
      </c>
      <c r="B21" s="60" t="s">
        <v>4</v>
      </c>
      <c r="C21" s="61" t="s">
        <v>4</v>
      </c>
      <c r="D21" s="86" t="s">
        <v>395</v>
      </c>
      <c r="E21" s="85">
        <v>541.95</v>
      </c>
      <c r="F21" s="85">
        <v>0</v>
      </c>
      <c r="G21" s="85">
        <v>541.95</v>
      </c>
      <c r="H21" s="85">
        <v>0</v>
      </c>
      <c r="I21" s="85">
        <v>0</v>
      </c>
      <c r="J21" s="76">
        <v>0</v>
      </c>
    </row>
    <row r="22" spans="1:10" s="63" customFormat="1" ht="15" customHeight="1">
      <c r="A22" s="74" t="s">
        <v>396</v>
      </c>
      <c r="B22" s="60" t="s">
        <v>4</v>
      </c>
      <c r="C22" s="61" t="s">
        <v>4</v>
      </c>
      <c r="D22" s="86" t="s">
        <v>397</v>
      </c>
      <c r="E22" s="85">
        <v>541.95</v>
      </c>
      <c r="F22" s="85">
        <v>0</v>
      </c>
      <c r="G22" s="85">
        <v>541.95</v>
      </c>
      <c r="H22" s="85">
        <v>0</v>
      </c>
      <c r="I22" s="85">
        <v>0</v>
      </c>
      <c r="J22" s="76">
        <v>0</v>
      </c>
    </row>
    <row r="23" spans="1:10" s="63" customFormat="1" ht="15" customHeight="1">
      <c r="A23" s="74" t="s">
        <v>398</v>
      </c>
      <c r="B23" s="60" t="s">
        <v>4</v>
      </c>
      <c r="C23" s="61" t="s">
        <v>4</v>
      </c>
      <c r="D23" s="86" t="s">
        <v>399</v>
      </c>
      <c r="E23" s="85">
        <v>541.95</v>
      </c>
      <c r="F23" s="85">
        <v>0</v>
      </c>
      <c r="G23" s="85">
        <v>541.95</v>
      </c>
      <c r="H23" s="85">
        <v>0</v>
      </c>
      <c r="I23" s="85">
        <v>0</v>
      </c>
      <c r="J23" s="76">
        <v>0</v>
      </c>
    </row>
    <row r="24" spans="1:10" s="63" customFormat="1" ht="15" customHeight="1">
      <c r="A24" s="74" t="s">
        <v>360</v>
      </c>
      <c r="B24" s="60" t="s">
        <v>4</v>
      </c>
      <c r="C24" s="61" t="s">
        <v>4</v>
      </c>
      <c r="D24" s="86" t="s">
        <v>361</v>
      </c>
      <c r="E24" s="85">
        <v>2866.23</v>
      </c>
      <c r="F24" s="85">
        <v>583.52</v>
      </c>
      <c r="G24" s="85">
        <v>2282.71</v>
      </c>
      <c r="H24" s="85">
        <v>0</v>
      </c>
      <c r="I24" s="85">
        <v>0</v>
      </c>
      <c r="J24" s="76">
        <v>0</v>
      </c>
    </row>
    <row r="25" spans="1:10" s="63" customFormat="1" ht="15" customHeight="1">
      <c r="A25" s="74" t="s">
        <v>362</v>
      </c>
      <c r="B25" s="60" t="s">
        <v>4</v>
      </c>
      <c r="C25" s="61" t="s">
        <v>4</v>
      </c>
      <c r="D25" s="86" t="s">
        <v>363</v>
      </c>
      <c r="E25" s="85">
        <v>2866.23</v>
      </c>
      <c r="F25" s="85">
        <v>583.52</v>
      </c>
      <c r="G25" s="85">
        <v>2282.71</v>
      </c>
      <c r="H25" s="85">
        <v>0</v>
      </c>
      <c r="I25" s="85">
        <v>0</v>
      </c>
      <c r="J25" s="76">
        <v>0</v>
      </c>
    </row>
    <row r="26" spans="1:10" s="63" customFormat="1" ht="15" customHeight="1">
      <c r="A26" s="74" t="s">
        <v>364</v>
      </c>
      <c r="B26" s="60" t="s">
        <v>4</v>
      </c>
      <c r="C26" s="61" t="s">
        <v>4</v>
      </c>
      <c r="D26" s="86" t="s">
        <v>365</v>
      </c>
      <c r="E26" s="85">
        <v>339.93</v>
      </c>
      <c r="F26" s="85">
        <v>6.1</v>
      </c>
      <c r="G26" s="85">
        <v>333.82</v>
      </c>
      <c r="H26" s="85">
        <v>0</v>
      </c>
      <c r="I26" s="85">
        <v>0</v>
      </c>
      <c r="J26" s="76">
        <v>0</v>
      </c>
    </row>
    <row r="27" spans="1:10" s="63" customFormat="1" ht="15" customHeight="1">
      <c r="A27" s="74" t="s">
        <v>366</v>
      </c>
      <c r="B27" s="60" t="s">
        <v>4</v>
      </c>
      <c r="C27" s="61" t="s">
        <v>4</v>
      </c>
      <c r="D27" s="86" t="s">
        <v>367</v>
      </c>
      <c r="E27" s="85">
        <v>2526.3</v>
      </c>
      <c r="F27" s="85">
        <v>577.42</v>
      </c>
      <c r="G27" s="85">
        <v>1948.88</v>
      </c>
      <c r="H27" s="85">
        <v>0</v>
      </c>
      <c r="I27" s="85">
        <v>0</v>
      </c>
      <c r="J27" s="76">
        <v>0</v>
      </c>
    </row>
    <row r="28" spans="1:10" ht="15" customHeight="1">
      <c r="A28" s="74" t="s">
        <v>400</v>
      </c>
      <c r="B28" s="60" t="s">
        <v>4</v>
      </c>
      <c r="C28" s="61" t="s">
        <v>4</v>
      </c>
      <c r="D28" s="86" t="s">
        <v>401</v>
      </c>
      <c r="E28" s="85">
        <v>18.44</v>
      </c>
      <c r="F28" s="85">
        <v>18.44</v>
      </c>
      <c r="G28" s="85">
        <v>0</v>
      </c>
      <c r="H28" s="85">
        <v>0</v>
      </c>
      <c r="I28" s="85">
        <v>0</v>
      </c>
      <c r="J28" s="76">
        <v>0</v>
      </c>
    </row>
    <row r="29" spans="1:10" ht="15" customHeight="1">
      <c r="A29" s="74" t="s">
        <v>402</v>
      </c>
      <c r="B29" s="60" t="s">
        <v>4</v>
      </c>
      <c r="C29" s="61" t="s">
        <v>4</v>
      </c>
      <c r="D29" s="86" t="s">
        <v>403</v>
      </c>
      <c r="E29" s="85">
        <v>18.44</v>
      </c>
      <c r="F29" s="85">
        <v>18.44</v>
      </c>
      <c r="G29" s="85">
        <v>0</v>
      </c>
      <c r="H29" s="85">
        <v>0</v>
      </c>
      <c r="I29" s="85">
        <v>0</v>
      </c>
      <c r="J29" s="76">
        <v>0</v>
      </c>
    </row>
    <row r="30" spans="1:10" ht="15" customHeight="1">
      <c r="A30" s="74" t="s">
        <v>404</v>
      </c>
      <c r="B30" s="60" t="s">
        <v>4</v>
      </c>
      <c r="C30" s="61" t="s">
        <v>4</v>
      </c>
      <c r="D30" s="86" t="s">
        <v>239</v>
      </c>
      <c r="E30" s="85">
        <v>18.44</v>
      </c>
      <c r="F30" s="85">
        <v>18.44</v>
      </c>
      <c r="G30" s="85">
        <v>0</v>
      </c>
      <c r="H30" s="85">
        <v>0</v>
      </c>
      <c r="I30" s="85">
        <v>0</v>
      </c>
      <c r="J30" s="76">
        <v>0</v>
      </c>
    </row>
    <row r="31" spans="1:10" ht="15" customHeight="1">
      <c r="A31" s="74" t="s">
        <v>368</v>
      </c>
      <c r="B31" s="60" t="s">
        <v>4</v>
      </c>
      <c r="C31" s="61" t="s">
        <v>4</v>
      </c>
      <c r="D31" s="86" t="s">
        <v>297</v>
      </c>
      <c r="E31" s="85">
        <v>78.89</v>
      </c>
      <c r="F31" s="85">
        <v>33.58</v>
      </c>
      <c r="G31" s="85">
        <v>45.31</v>
      </c>
      <c r="H31" s="85">
        <v>0</v>
      </c>
      <c r="I31" s="85">
        <v>0</v>
      </c>
      <c r="J31" s="76">
        <v>0</v>
      </c>
    </row>
    <row r="32" spans="1:10" ht="15" customHeight="1">
      <c r="A32" s="74" t="s">
        <v>369</v>
      </c>
      <c r="B32" s="60" t="s">
        <v>4</v>
      </c>
      <c r="C32" s="61" t="s">
        <v>4</v>
      </c>
      <c r="D32" s="86" t="s">
        <v>297</v>
      </c>
      <c r="E32" s="85">
        <v>78.89</v>
      </c>
      <c r="F32" s="85">
        <v>33.58</v>
      </c>
      <c r="G32" s="85">
        <v>45.31</v>
      </c>
      <c r="H32" s="85">
        <v>0</v>
      </c>
      <c r="I32" s="85">
        <v>0</v>
      </c>
      <c r="J32" s="76">
        <v>0</v>
      </c>
    </row>
    <row r="33" spans="1:10" ht="15" customHeight="1" thickBot="1">
      <c r="A33" s="77" t="s">
        <v>370</v>
      </c>
      <c r="B33" s="78" t="s">
        <v>4</v>
      </c>
      <c r="C33" s="79" t="s">
        <v>4</v>
      </c>
      <c r="D33" s="80" t="s">
        <v>327</v>
      </c>
      <c r="E33" s="87">
        <v>78.89</v>
      </c>
      <c r="F33" s="87">
        <v>33.58</v>
      </c>
      <c r="G33" s="87">
        <v>45.31</v>
      </c>
      <c r="H33" s="87">
        <v>0</v>
      </c>
      <c r="I33" s="87">
        <v>0</v>
      </c>
      <c r="J33" s="83">
        <v>0</v>
      </c>
    </row>
    <row r="34" spans="1:10" ht="15" customHeight="1">
      <c r="A34" s="44" t="s">
        <v>139</v>
      </c>
      <c r="B34" s="44" t="s">
        <v>4</v>
      </c>
      <c r="C34" s="44" t="s">
        <v>4</v>
      </c>
      <c r="D34" s="44" t="s">
        <v>4</v>
      </c>
      <c r="E34" s="44" t="s">
        <v>4</v>
      </c>
      <c r="F34" s="44" t="s">
        <v>4</v>
      </c>
      <c r="G34" s="44" t="s">
        <v>4</v>
      </c>
      <c r="H34" s="44" t="s">
        <v>4</v>
      </c>
      <c r="I34" s="44" t="s">
        <v>4</v>
      </c>
      <c r="J34" s="44" t="s">
        <v>4</v>
      </c>
    </row>
    <row r="36" ht="12.75">
      <c r="F36" s="16" t="s">
        <v>140</v>
      </c>
    </row>
  </sheetData>
  <sheetProtection/>
  <mergeCells count="83">
    <mergeCell ref="A25:C25"/>
    <mergeCell ref="A26:C26"/>
    <mergeCell ref="A27:C27"/>
    <mergeCell ref="A32:C32"/>
    <mergeCell ref="A19:C19"/>
    <mergeCell ref="A20:C20"/>
    <mergeCell ref="A21:C21"/>
    <mergeCell ref="A22:C22"/>
    <mergeCell ref="A23:C23"/>
    <mergeCell ref="A24:C24"/>
    <mergeCell ref="A13:C13"/>
    <mergeCell ref="A14:C14"/>
    <mergeCell ref="A15:C15"/>
    <mergeCell ref="A16:C16"/>
    <mergeCell ref="A17:C17"/>
    <mergeCell ref="A18:C18"/>
    <mergeCell ref="A5:C7"/>
    <mergeCell ref="J4:J7"/>
    <mergeCell ref="H4:H7"/>
    <mergeCell ref="G4:G7"/>
    <mergeCell ref="I4:I7"/>
    <mergeCell ref="F4:F7"/>
    <mergeCell ref="A34:J34"/>
    <mergeCell ref="D5:D7"/>
    <mergeCell ref="E4:E7"/>
    <mergeCell ref="A33:C33"/>
    <mergeCell ref="A31:C31"/>
    <mergeCell ref="A29:C29"/>
    <mergeCell ref="A30:C30"/>
    <mergeCell ref="A9:D9"/>
    <mergeCell ref="A28:C28"/>
    <mergeCell ref="A10:C10"/>
    <mergeCell ref="A11:C11"/>
    <mergeCell ref="A12:C12"/>
    <mergeCell ref="A1:J1"/>
    <mergeCell ref="A4:D4"/>
    <mergeCell ref="A8:D8"/>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1">
      <selection activeCell="H15" sqref="H15"/>
    </sheetView>
  </sheetViews>
  <sheetFormatPr defaultColWidth="8.8515625" defaultRowHeight="12.75"/>
  <cols>
    <col min="1" max="1" width="29.8515625" style="0" customWidth="1"/>
    <col min="2" max="2" width="5.421875" style="0" customWidth="1"/>
    <col min="3" max="3" width="15.140625" style="0" customWidth="1"/>
    <col min="4" max="4" width="33.7109375" style="0" customWidth="1"/>
    <col min="5" max="5" width="5.421875" style="0" customWidth="1"/>
    <col min="6" max="6" width="16.00390625" style="0" customWidth="1"/>
    <col min="7" max="7" width="14.8515625" style="0" customWidth="1"/>
    <col min="8" max="8" width="14.00390625" style="0" customWidth="1"/>
    <col min="9" max="9" width="14.140625" style="0" customWidth="1"/>
    <col min="10" max="10" width="9.7109375" style="0" bestFit="1" customWidth="1"/>
  </cols>
  <sheetData>
    <row r="1" spans="1:9" ht="19.5">
      <c r="A1" s="33" t="s">
        <v>141</v>
      </c>
      <c r="B1" s="34"/>
      <c r="C1" s="34"/>
      <c r="D1" s="33" t="s">
        <v>141</v>
      </c>
      <c r="E1" s="34"/>
      <c r="F1" s="34"/>
      <c r="G1" s="34"/>
      <c r="H1" s="34"/>
      <c r="I1" s="34"/>
    </row>
    <row r="2" ht="12.75">
      <c r="I2" s="8" t="s">
        <v>142</v>
      </c>
    </row>
    <row r="3" spans="1:9" ht="13.5" thickBot="1">
      <c r="A3" s="55" t="s">
        <v>371</v>
      </c>
      <c r="I3" s="8" t="s">
        <v>2</v>
      </c>
    </row>
    <row r="4" spans="1:9" ht="15" customHeight="1">
      <c r="A4" s="88" t="s">
        <v>143</v>
      </c>
      <c r="B4" s="92" t="s">
        <v>4</v>
      </c>
      <c r="C4" s="92" t="s">
        <v>4</v>
      </c>
      <c r="D4" s="92" t="s">
        <v>144</v>
      </c>
      <c r="E4" s="92" t="s">
        <v>4</v>
      </c>
      <c r="F4" s="92" t="s">
        <v>4</v>
      </c>
      <c r="G4" s="92" t="s">
        <v>4</v>
      </c>
      <c r="H4" s="92" t="s">
        <v>4</v>
      </c>
      <c r="I4" s="93" t="s">
        <v>4</v>
      </c>
    </row>
    <row r="5" spans="1:9" ht="14.25" customHeight="1">
      <c r="A5" s="94" t="s">
        <v>6</v>
      </c>
      <c r="B5" s="46" t="s">
        <v>7</v>
      </c>
      <c r="C5" s="46" t="s">
        <v>8</v>
      </c>
      <c r="D5" s="46" t="s">
        <v>6</v>
      </c>
      <c r="E5" s="46" t="s">
        <v>7</v>
      </c>
      <c r="F5" s="47" t="s">
        <v>129</v>
      </c>
      <c r="G5" s="46" t="s">
        <v>145</v>
      </c>
      <c r="H5" s="46" t="s">
        <v>146</v>
      </c>
      <c r="I5" s="95" t="s">
        <v>147</v>
      </c>
    </row>
    <row r="6" spans="1:9" ht="30.75" customHeight="1">
      <c r="A6" s="94" t="s">
        <v>4</v>
      </c>
      <c r="B6" s="46" t="s">
        <v>4</v>
      </c>
      <c r="C6" s="46" t="s">
        <v>4</v>
      </c>
      <c r="D6" s="46" t="s">
        <v>4</v>
      </c>
      <c r="E6" s="46" t="s">
        <v>4</v>
      </c>
      <c r="F6" s="47" t="s">
        <v>126</v>
      </c>
      <c r="G6" s="46" t="s">
        <v>145</v>
      </c>
      <c r="H6" s="46" t="s">
        <v>146</v>
      </c>
      <c r="I6" s="95" t="s">
        <v>4</v>
      </c>
    </row>
    <row r="7" spans="1:9" ht="15" customHeight="1">
      <c r="A7" s="96" t="s">
        <v>9</v>
      </c>
      <c r="B7" s="20" t="s">
        <v>4</v>
      </c>
      <c r="C7" s="20" t="s">
        <v>10</v>
      </c>
      <c r="D7" s="20" t="s">
        <v>9</v>
      </c>
      <c r="E7" s="20" t="s">
        <v>4</v>
      </c>
      <c r="F7" s="20" t="s">
        <v>11</v>
      </c>
      <c r="G7" s="20" t="s">
        <v>19</v>
      </c>
      <c r="H7" s="20" t="s">
        <v>23</v>
      </c>
      <c r="I7" s="97" t="s">
        <v>27</v>
      </c>
    </row>
    <row r="8" spans="1:9" ht="15" customHeight="1">
      <c r="A8" s="98" t="s">
        <v>148</v>
      </c>
      <c r="B8" s="20" t="s">
        <v>10</v>
      </c>
      <c r="C8" s="6">
        <v>3498.95</v>
      </c>
      <c r="D8" s="21" t="s">
        <v>13</v>
      </c>
      <c r="E8" s="20" t="s">
        <v>17</v>
      </c>
      <c r="F8" s="90">
        <v>39.24821</v>
      </c>
      <c r="G8" s="90">
        <v>39.24821</v>
      </c>
      <c r="H8" s="6" t="s">
        <v>4</v>
      </c>
      <c r="I8" s="99" t="s">
        <v>4</v>
      </c>
    </row>
    <row r="9" spans="1:9" ht="15" customHeight="1">
      <c r="A9" s="98" t="s">
        <v>149</v>
      </c>
      <c r="B9" s="20" t="s">
        <v>11</v>
      </c>
      <c r="C9" s="6" t="s">
        <v>4</v>
      </c>
      <c r="D9" s="21" t="s">
        <v>16</v>
      </c>
      <c r="E9" s="20" t="s">
        <v>21</v>
      </c>
      <c r="F9" s="90"/>
      <c r="G9" s="90"/>
      <c r="H9" s="6" t="s">
        <v>4</v>
      </c>
      <c r="I9" s="99" t="s">
        <v>4</v>
      </c>
    </row>
    <row r="10" spans="1:9" ht="15" customHeight="1">
      <c r="A10" s="98" t="s">
        <v>150</v>
      </c>
      <c r="B10" s="20" t="s">
        <v>19</v>
      </c>
      <c r="C10" s="6" t="s">
        <v>4</v>
      </c>
      <c r="D10" s="21" t="s">
        <v>20</v>
      </c>
      <c r="E10" s="20" t="s">
        <v>25</v>
      </c>
      <c r="F10" s="90"/>
      <c r="G10" s="90"/>
      <c r="H10" s="6" t="s">
        <v>4</v>
      </c>
      <c r="I10" s="99" t="s">
        <v>4</v>
      </c>
    </row>
    <row r="11" spans="1:9" ht="15" customHeight="1">
      <c r="A11" s="98" t="s">
        <v>4</v>
      </c>
      <c r="B11" s="20" t="s">
        <v>23</v>
      </c>
      <c r="C11" s="6" t="s">
        <v>4</v>
      </c>
      <c r="D11" s="21" t="s">
        <v>24</v>
      </c>
      <c r="E11" s="20" t="s">
        <v>29</v>
      </c>
      <c r="F11" s="90"/>
      <c r="G11" s="90"/>
      <c r="H11" s="6" t="s">
        <v>4</v>
      </c>
      <c r="I11" s="99" t="s">
        <v>4</v>
      </c>
    </row>
    <row r="12" spans="1:9" ht="15" customHeight="1">
      <c r="A12" s="98" t="s">
        <v>4</v>
      </c>
      <c r="B12" s="20" t="s">
        <v>27</v>
      </c>
      <c r="C12" s="6" t="s">
        <v>4</v>
      </c>
      <c r="D12" s="21" t="s">
        <v>28</v>
      </c>
      <c r="E12" s="20" t="s">
        <v>33</v>
      </c>
      <c r="F12" s="90"/>
      <c r="G12" s="90"/>
      <c r="H12" s="6" t="s">
        <v>4</v>
      </c>
      <c r="I12" s="99" t="s">
        <v>4</v>
      </c>
    </row>
    <row r="13" spans="1:9" ht="15" customHeight="1">
      <c r="A13" s="98" t="s">
        <v>4</v>
      </c>
      <c r="B13" s="20" t="s">
        <v>31</v>
      </c>
      <c r="C13" s="6" t="s">
        <v>4</v>
      </c>
      <c r="D13" s="21" t="s">
        <v>32</v>
      </c>
      <c r="E13" s="20" t="s">
        <v>37</v>
      </c>
      <c r="F13" s="90"/>
      <c r="G13" s="90"/>
      <c r="H13" s="6" t="s">
        <v>4</v>
      </c>
      <c r="I13" s="99" t="s">
        <v>4</v>
      </c>
    </row>
    <row r="14" spans="1:9" ht="15" customHeight="1">
      <c r="A14" s="98" t="s">
        <v>4</v>
      </c>
      <c r="B14" s="20" t="s">
        <v>35</v>
      </c>
      <c r="C14" s="6" t="s">
        <v>4</v>
      </c>
      <c r="D14" s="21" t="s">
        <v>36</v>
      </c>
      <c r="E14" s="20" t="s">
        <v>41</v>
      </c>
      <c r="F14" s="90"/>
      <c r="G14" s="90"/>
      <c r="H14" s="6" t="s">
        <v>4</v>
      </c>
      <c r="I14" s="99" t="s">
        <v>4</v>
      </c>
    </row>
    <row r="15" spans="1:9" ht="15" customHeight="1">
      <c r="A15" s="98" t="s">
        <v>4</v>
      </c>
      <c r="B15" s="20" t="s">
        <v>39</v>
      </c>
      <c r="C15" s="6" t="s">
        <v>4</v>
      </c>
      <c r="D15" s="21" t="s">
        <v>40</v>
      </c>
      <c r="E15" s="20" t="s">
        <v>44</v>
      </c>
      <c r="F15" s="90">
        <v>26.123832</v>
      </c>
      <c r="G15" s="90">
        <v>26.123832</v>
      </c>
      <c r="H15" s="6" t="s">
        <v>4</v>
      </c>
      <c r="I15" s="99" t="s">
        <v>4</v>
      </c>
    </row>
    <row r="16" spans="1:9" ht="15" customHeight="1">
      <c r="A16" s="98" t="s">
        <v>4</v>
      </c>
      <c r="B16" s="20" t="s">
        <v>42</v>
      </c>
      <c r="C16" s="6" t="s">
        <v>4</v>
      </c>
      <c r="D16" s="21" t="s">
        <v>43</v>
      </c>
      <c r="E16" s="20" t="s">
        <v>47</v>
      </c>
      <c r="F16" s="90">
        <v>13.061916</v>
      </c>
      <c r="G16" s="90">
        <v>13.061916</v>
      </c>
      <c r="H16" s="6" t="s">
        <v>4</v>
      </c>
      <c r="I16" s="99" t="s">
        <v>4</v>
      </c>
    </row>
    <row r="17" spans="1:9" ht="15" customHeight="1">
      <c r="A17" s="98" t="s">
        <v>4</v>
      </c>
      <c r="B17" s="20" t="s">
        <v>45</v>
      </c>
      <c r="C17" s="6" t="s">
        <v>4</v>
      </c>
      <c r="D17" s="21" t="s">
        <v>46</v>
      </c>
      <c r="E17" s="20" t="s">
        <v>50</v>
      </c>
      <c r="F17" s="90">
        <v>541.95</v>
      </c>
      <c r="G17" s="90">
        <v>541.95</v>
      </c>
      <c r="H17" s="6" t="s">
        <v>4</v>
      </c>
      <c r="I17" s="99" t="s">
        <v>4</v>
      </c>
    </row>
    <row r="18" spans="1:9" ht="15" customHeight="1">
      <c r="A18" s="98" t="s">
        <v>4</v>
      </c>
      <c r="B18" s="20" t="s">
        <v>48</v>
      </c>
      <c r="C18" s="6" t="s">
        <v>4</v>
      </c>
      <c r="D18" s="21" t="s">
        <v>49</v>
      </c>
      <c r="E18" s="20" t="s">
        <v>53</v>
      </c>
      <c r="F18" s="90"/>
      <c r="G18" s="90"/>
      <c r="H18" s="6" t="s">
        <v>4</v>
      </c>
      <c r="I18" s="99" t="s">
        <v>4</v>
      </c>
    </row>
    <row r="19" spans="1:9" ht="15" customHeight="1">
      <c r="A19" s="98" t="s">
        <v>4</v>
      </c>
      <c r="B19" s="20" t="s">
        <v>51</v>
      </c>
      <c r="C19" s="6" t="s">
        <v>4</v>
      </c>
      <c r="D19" s="21" t="s">
        <v>52</v>
      </c>
      <c r="E19" s="20" t="s">
        <v>56</v>
      </c>
      <c r="F19" s="90">
        <v>2866.2256820000002</v>
      </c>
      <c r="G19" s="90">
        <v>2866.2256820000002</v>
      </c>
      <c r="H19" s="6" t="s">
        <v>4</v>
      </c>
      <c r="I19" s="99" t="s">
        <v>4</v>
      </c>
    </row>
    <row r="20" spans="1:9" ht="15" customHeight="1">
      <c r="A20" s="98" t="s">
        <v>4</v>
      </c>
      <c r="B20" s="20" t="s">
        <v>54</v>
      </c>
      <c r="C20" s="6" t="s">
        <v>4</v>
      </c>
      <c r="D20" s="21" t="s">
        <v>55</v>
      </c>
      <c r="E20" s="20" t="s">
        <v>59</v>
      </c>
      <c r="F20" s="90"/>
      <c r="G20" s="90"/>
      <c r="H20" s="6" t="s">
        <v>4</v>
      </c>
      <c r="I20" s="99" t="s">
        <v>4</v>
      </c>
    </row>
    <row r="21" spans="1:9" ht="15" customHeight="1">
      <c r="A21" s="98" t="s">
        <v>4</v>
      </c>
      <c r="B21" s="20" t="s">
        <v>57</v>
      </c>
      <c r="C21" s="6" t="s">
        <v>4</v>
      </c>
      <c r="D21" s="21" t="s">
        <v>58</v>
      </c>
      <c r="E21" s="20" t="s">
        <v>62</v>
      </c>
      <c r="F21" s="90"/>
      <c r="G21" s="90"/>
      <c r="H21" s="6" t="s">
        <v>4</v>
      </c>
      <c r="I21" s="99" t="s">
        <v>4</v>
      </c>
    </row>
    <row r="22" spans="1:9" ht="15" customHeight="1">
      <c r="A22" s="98" t="s">
        <v>4</v>
      </c>
      <c r="B22" s="20" t="s">
        <v>60</v>
      </c>
      <c r="C22" s="6" t="s">
        <v>4</v>
      </c>
      <c r="D22" s="21" t="s">
        <v>61</v>
      </c>
      <c r="E22" s="20" t="s">
        <v>65</v>
      </c>
      <c r="F22" s="90"/>
      <c r="G22" s="90"/>
      <c r="H22" s="6" t="s">
        <v>4</v>
      </c>
      <c r="I22" s="99" t="s">
        <v>4</v>
      </c>
    </row>
    <row r="23" spans="1:9" ht="15" customHeight="1">
      <c r="A23" s="98" t="s">
        <v>4</v>
      </c>
      <c r="B23" s="20" t="s">
        <v>63</v>
      </c>
      <c r="C23" s="6" t="s">
        <v>4</v>
      </c>
      <c r="D23" s="21" t="s">
        <v>64</v>
      </c>
      <c r="E23" s="20" t="s">
        <v>68</v>
      </c>
      <c r="F23" s="90"/>
      <c r="G23" s="90"/>
      <c r="H23" s="6" t="s">
        <v>4</v>
      </c>
      <c r="I23" s="99" t="s">
        <v>4</v>
      </c>
    </row>
    <row r="24" spans="1:9" ht="15" customHeight="1">
      <c r="A24" s="98" t="s">
        <v>4</v>
      </c>
      <c r="B24" s="20" t="s">
        <v>66</v>
      </c>
      <c r="C24" s="6" t="s">
        <v>4</v>
      </c>
      <c r="D24" s="21" t="s">
        <v>67</v>
      </c>
      <c r="E24" s="20" t="s">
        <v>71</v>
      </c>
      <c r="F24" s="90"/>
      <c r="G24" s="90"/>
      <c r="H24" s="6" t="s">
        <v>4</v>
      </c>
      <c r="I24" s="99" t="s">
        <v>4</v>
      </c>
    </row>
    <row r="25" spans="1:9" ht="15" customHeight="1">
      <c r="A25" s="98" t="s">
        <v>4</v>
      </c>
      <c r="B25" s="20" t="s">
        <v>69</v>
      </c>
      <c r="C25" s="6" t="s">
        <v>4</v>
      </c>
      <c r="D25" s="21" t="s">
        <v>70</v>
      </c>
      <c r="E25" s="20" t="s">
        <v>74</v>
      </c>
      <c r="F25" s="90"/>
      <c r="G25" s="90"/>
      <c r="H25" s="6" t="s">
        <v>4</v>
      </c>
      <c r="I25" s="99" t="s">
        <v>4</v>
      </c>
    </row>
    <row r="26" spans="1:9" ht="15" customHeight="1">
      <c r="A26" s="98" t="s">
        <v>4</v>
      </c>
      <c r="B26" s="20" t="s">
        <v>72</v>
      </c>
      <c r="C26" s="6" t="s">
        <v>4</v>
      </c>
      <c r="D26" s="21" t="s">
        <v>73</v>
      </c>
      <c r="E26" s="20" t="s">
        <v>77</v>
      </c>
      <c r="F26" s="90">
        <v>18.440351999999997</v>
      </c>
      <c r="G26" s="90">
        <v>18.440351999999997</v>
      </c>
      <c r="H26" s="6" t="s">
        <v>4</v>
      </c>
      <c r="I26" s="99" t="s">
        <v>4</v>
      </c>
    </row>
    <row r="27" spans="1:9" ht="15" customHeight="1">
      <c r="A27" s="98" t="s">
        <v>4</v>
      </c>
      <c r="B27" s="20" t="s">
        <v>75</v>
      </c>
      <c r="C27" s="6" t="s">
        <v>4</v>
      </c>
      <c r="D27" s="21" t="s">
        <v>76</v>
      </c>
      <c r="E27" s="20" t="s">
        <v>80</v>
      </c>
      <c r="F27" s="90"/>
      <c r="G27" s="90"/>
      <c r="H27" s="6" t="s">
        <v>4</v>
      </c>
      <c r="I27" s="99" t="s">
        <v>4</v>
      </c>
    </row>
    <row r="28" spans="1:9" ht="15" customHeight="1">
      <c r="A28" s="98" t="s">
        <v>4</v>
      </c>
      <c r="B28" s="20" t="s">
        <v>78</v>
      </c>
      <c r="C28" s="6" t="s">
        <v>4</v>
      </c>
      <c r="D28" s="21" t="s">
        <v>79</v>
      </c>
      <c r="E28" s="20" t="s">
        <v>83</v>
      </c>
      <c r="F28" s="90"/>
      <c r="G28" s="90"/>
      <c r="H28" s="6" t="s">
        <v>4</v>
      </c>
      <c r="I28" s="99" t="s">
        <v>4</v>
      </c>
    </row>
    <row r="29" spans="1:9" ht="15" customHeight="1">
      <c r="A29" s="98" t="s">
        <v>4</v>
      </c>
      <c r="B29" s="20" t="s">
        <v>81</v>
      </c>
      <c r="C29" s="6" t="s">
        <v>4</v>
      </c>
      <c r="D29" s="21" t="s">
        <v>82</v>
      </c>
      <c r="E29" s="20" t="s">
        <v>86</v>
      </c>
      <c r="F29" s="90"/>
      <c r="G29" s="90"/>
      <c r="H29" s="6" t="s">
        <v>4</v>
      </c>
      <c r="I29" s="99" t="s">
        <v>4</v>
      </c>
    </row>
    <row r="30" spans="1:9" ht="15" customHeight="1">
      <c r="A30" s="98" t="s">
        <v>4</v>
      </c>
      <c r="B30" s="20" t="s">
        <v>84</v>
      </c>
      <c r="C30" s="6" t="s">
        <v>4</v>
      </c>
      <c r="D30" s="21" t="s">
        <v>85</v>
      </c>
      <c r="E30" s="20" t="s">
        <v>89</v>
      </c>
      <c r="F30" s="90"/>
      <c r="G30" s="90"/>
      <c r="H30" s="6" t="s">
        <v>4</v>
      </c>
      <c r="I30" s="99" t="s">
        <v>4</v>
      </c>
    </row>
    <row r="31" spans="1:9" ht="15" customHeight="1">
      <c r="A31" s="100" t="s">
        <v>4</v>
      </c>
      <c r="B31" s="20" t="s">
        <v>87</v>
      </c>
      <c r="C31" s="6" t="s">
        <v>4</v>
      </c>
      <c r="D31" s="21" t="s">
        <v>88</v>
      </c>
      <c r="E31" s="20" t="s">
        <v>92</v>
      </c>
      <c r="F31" s="90"/>
      <c r="G31" s="90"/>
      <c r="H31" s="6" t="s">
        <v>4</v>
      </c>
      <c r="I31" s="99" t="s">
        <v>4</v>
      </c>
    </row>
    <row r="32" spans="1:9" ht="15" customHeight="1">
      <c r="A32" s="98" t="s">
        <v>4</v>
      </c>
      <c r="B32" s="20" t="s">
        <v>90</v>
      </c>
      <c r="C32" s="6" t="s">
        <v>4</v>
      </c>
      <c r="D32" s="21" t="s">
        <v>91</v>
      </c>
      <c r="E32" s="20" t="s">
        <v>95</v>
      </c>
      <c r="F32" s="90"/>
      <c r="G32" s="90"/>
      <c r="H32" s="6" t="s">
        <v>4</v>
      </c>
      <c r="I32" s="99" t="s">
        <v>4</v>
      </c>
    </row>
    <row r="33" spans="1:9" ht="15" customHeight="1">
      <c r="A33" s="98" t="s">
        <v>4</v>
      </c>
      <c r="B33" s="20" t="s">
        <v>93</v>
      </c>
      <c r="C33" s="6" t="s">
        <v>4</v>
      </c>
      <c r="D33" s="21" t="s">
        <v>94</v>
      </c>
      <c r="E33" s="20" t="s">
        <v>99</v>
      </c>
      <c r="F33" s="90"/>
      <c r="G33" s="90"/>
      <c r="H33" s="6" t="s">
        <v>4</v>
      </c>
      <c r="I33" s="99" t="s">
        <v>4</v>
      </c>
    </row>
    <row r="34" spans="1:9" ht="15" customHeight="1">
      <c r="A34" s="100" t="s">
        <v>96</v>
      </c>
      <c r="B34" s="20" t="s">
        <v>97</v>
      </c>
      <c r="C34" s="6">
        <v>3498.95</v>
      </c>
      <c r="D34" s="22" t="s">
        <v>98</v>
      </c>
      <c r="E34" s="20" t="s">
        <v>103</v>
      </c>
      <c r="F34" s="90">
        <v>3505.049992</v>
      </c>
      <c r="G34" s="90">
        <v>3505.049992</v>
      </c>
      <c r="H34" s="6" t="s">
        <v>4</v>
      </c>
      <c r="I34" s="99" t="s">
        <v>4</v>
      </c>
    </row>
    <row r="35" spans="1:9" ht="15" customHeight="1">
      <c r="A35" s="98" t="s">
        <v>151</v>
      </c>
      <c r="B35" s="20" t="s">
        <v>101</v>
      </c>
      <c r="C35" s="6">
        <v>6.1</v>
      </c>
      <c r="D35" s="21" t="s">
        <v>152</v>
      </c>
      <c r="E35" s="20" t="s">
        <v>107</v>
      </c>
      <c r="F35" s="90"/>
      <c r="G35" s="90"/>
      <c r="H35" s="6" t="s">
        <v>4</v>
      </c>
      <c r="I35" s="99" t="s">
        <v>4</v>
      </c>
    </row>
    <row r="36" spans="1:9" ht="15" customHeight="1">
      <c r="A36" s="98" t="s">
        <v>153</v>
      </c>
      <c r="B36" s="20" t="s">
        <v>105</v>
      </c>
      <c r="C36" s="6">
        <v>6.1</v>
      </c>
      <c r="D36" s="23" t="s">
        <v>4</v>
      </c>
      <c r="E36" s="20" t="s">
        <v>109</v>
      </c>
      <c r="F36" s="91" t="s">
        <v>4</v>
      </c>
      <c r="G36" s="91" t="s">
        <v>4</v>
      </c>
      <c r="H36" s="9" t="s">
        <v>4</v>
      </c>
      <c r="I36" s="99" t="s">
        <v>4</v>
      </c>
    </row>
    <row r="37" spans="1:9" ht="15" customHeight="1">
      <c r="A37" s="98" t="s">
        <v>154</v>
      </c>
      <c r="B37" s="20" t="s">
        <v>108</v>
      </c>
      <c r="C37" s="6" t="s">
        <v>4</v>
      </c>
      <c r="D37" s="23" t="s">
        <v>4</v>
      </c>
      <c r="E37" s="20" t="s">
        <v>112</v>
      </c>
      <c r="F37" s="91" t="s">
        <v>4</v>
      </c>
      <c r="G37" s="91" t="s">
        <v>4</v>
      </c>
      <c r="H37" s="9" t="s">
        <v>4</v>
      </c>
      <c r="I37" s="99" t="s">
        <v>4</v>
      </c>
    </row>
    <row r="38" spans="1:9" ht="15" customHeight="1">
      <c r="A38" s="98" t="s">
        <v>155</v>
      </c>
      <c r="B38" s="20" t="s">
        <v>111</v>
      </c>
      <c r="C38" s="6" t="s">
        <v>4</v>
      </c>
      <c r="D38" s="21" t="s">
        <v>4</v>
      </c>
      <c r="E38" s="20" t="s">
        <v>156</v>
      </c>
      <c r="F38" s="91" t="s">
        <v>4</v>
      </c>
      <c r="G38" s="91" t="s">
        <v>4</v>
      </c>
      <c r="H38" s="6" t="s">
        <v>4</v>
      </c>
      <c r="I38" s="99" t="s">
        <v>4</v>
      </c>
    </row>
    <row r="39" spans="1:9" ht="15" customHeight="1" thickBot="1">
      <c r="A39" s="101" t="s">
        <v>110</v>
      </c>
      <c r="B39" s="102" t="s">
        <v>14</v>
      </c>
      <c r="C39" s="103">
        <f>C34+C35</f>
        <v>3505.0499999999997</v>
      </c>
      <c r="D39" s="104" t="s">
        <v>110</v>
      </c>
      <c r="E39" s="102" t="s">
        <v>157</v>
      </c>
      <c r="F39" s="87">
        <v>3505.049992</v>
      </c>
      <c r="G39" s="87">
        <v>3505.049992</v>
      </c>
      <c r="H39" s="103" t="s">
        <v>4</v>
      </c>
      <c r="I39" s="105" t="s">
        <v>4</v>
      </c>
    </row>
    <row r="40" spans="1:9" ht="15" customHeight="1">
      <c r="A40" s="48" t="s">
        <v>158</v>
      </c>
      <c r="B40" s="48" t="s">
        <v>4</v>
      </c>
      <c r="C40" s="48" t="s">
        <v>4</v>
      </c>
      <c r="D40" s="48" t="s">
        <v>4</v>
      </c>
      <c r="E40" s="48" t="s">
        <v>4</v>
      </c>
      <c r="F40" s="48" t="s">
        <v>4</v>
      </c>
      <c r="G40" s="48" t="s">
        <v>4</v>
      </c>
      <c r="H40" s="48" t="s">
        <v>4</v>
      </c>
      <c r="I40" s="48" t="s">
        <v>4</v>
      </c>
    </row>
    <row r="41" spans="1:9" ht="17.25" customHeight="1">
      <c r="A41" s="48" t="s">
        <v>159</v>
      </c>
      <c r="B41" s="48" t="s">
        <v>4</v>
      </c>
      <c r="C41" s="48" t="s">
        <v>4</v>
      </c>
      <c r="D41" s="48" t="s">
        <v>4</v>
      </c>
      <c r="E41" s="48" t="s">
        <v>4</v>
      </c>
      <c r="F41" s="48" t="s">
        <v>4</v>
      </c>
      <c r="G41" s="48" t="s">
        <v>4</v>
      </c>
      <c r="H41" s="48" t="s">
        <v>4</v>
      </c>
      <c r="I41" s="48" t="s">
        <v>4</v>
      </c>
    </row>
    <row r="43" ht="12.75">
      <c r="D43" s="16" t="s">
        <v>160</v>
      </c>
    </row>
  </sheetData>
  <sheetProtection/>
  <mergeCells count="46">
    <mergeCell ref="A40:I41"/>
    <mergeCell ref="G5:G6"/>
    <mergeCell ref="H5:H6"/>
    <mergeCell ref="I5:I6"/>
    <mergeCell ref="D5:D6"/>
    <mergeCell ref="E5:E6"/>
    <mergeCell ref="F5:F6"/>
    <mergeCell ref="A5:A6"/>
    <mergeCell ref="B5:B6"/>
    <mergeCell ref="C5:C6"/>
    <mergeCell ref="A1:I1"/>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33"/>
  <sheetViews>
    <sheetView tabSelected="1" workbookViewId="0" topLeftCell="A1">
      <selection activeCell="I18" sqref="I18"/>
    </sheetView>
  </sheetViews>
  <sheetFormatPr defaultColWidth="8.8515625" defaultRowHeight="12.75"/>
  <cols>
    <col min="1" max="1" width="4.00390625" style="0" customWidth="1"/>
    <col min="2" max="2" width="4.421875" style="0" customWidth="1"/>
    <col min="3" max="3" width="4.140625" style="0" customWidth="1"/>
    <col min="4" max="4" width="30.00390625" style="0" customWidth="1"/>
    <col min="5" max="7" width="16.00390625" style="0" customWidth="1"/>
    <col min="8" max="8" width="9.7109375" style="0" bestFit="1" customWidth="1"/>
  </cols>
  <sheetData>
    <row r="1" spans="1:7" ht="19.5">
      <c r="A1" s="33" t="s">
        <v>161</v>
      </c>
      <c r="B1" s="34"/>
      <c r="C1" s="34"/>
      <c r="D1" s="34"/>
      <c r="E1" s="33" t="s">
        <v>161</v>
      </c>
      <c r="F1" s="34"/>
      <c r="G1" s="34"/>
    </row>
    <row r="2" ht="12.75">
      <c r="G2" s="8" t="s">
        <v>162</v>
      </c>
    </row>
    <row r="3" spans="1:7" ht="13.5" thickBot="1">
      <c r="A3" s="55" t="s">
        <v>371</v>
      </c>
      <c r="G3" s="8" t="s">
        <v>2</v>
      </c>
    </row>
    <row r="4" spans="1:7" ht="15" customHeight="1">
      <c r="A4" s="109" t="s">
        <v>6</v>
      </c>
      <c r="B4" s="67" t="s">
        <v>4</v>
      </c>
      <c r="C4" s="67" t="s">
        <v>4</v>
      </c>
      <c r="D4" s="67" t="s">
        <v>118</v>
      </c>
      <c r="E4" s="67" t="s">
        <v>163</v>
      </c>
      <c r="F4" s="67" t="s">
        <v>4</v>
      </c>
      <c r="G4" s="68" t="s">
        <v>4</v>
      </c>
    </row>
    <row r="5" spans="1:7" ht="15" customHeight="1">
      <c r="A5" s="69" t="s">
        <v>125</v>
      </c>
      <c r="B5" s="41" t="s">
        <v>4</v>
      </c>
      <c r="C5" s="41" t="s">
        <v>4</v>
      </c>
      <c r="D5" s="41" t="s">
        <v>118</v>
      </c>
      <c r="E5" s="41" t="s">
        <v>126</v>
      </c>
      <c r="F5" s="41" t="s">
        <v>134</v>
      </c>
      <c r="G5" s="70" t="s">
        <v>135</v>
      </c>
    </row>
    <row r="6" spans="1:7" ht="13.5" customHeight="1">
      <c r="A6" s="69" t="s">
        <v>4</v>
      </c>
      <c r="B6" s="41" t="s">
        <v>4</v>
      </c>
      <c r="C6" s="41" t="s">
        <v>4</v>
      </c>
      <c r="D6" s="41" t="s">
        <v>4</v>
      </c>
      <c r="E6" s="41" t="s">
        <v>4</v>
      </c>
      <c r="F6" s="41" t="s">
        <v>126</v>
      </c>
      <c r="G6" s="70" t="s">
        <v>126</v>
      </c>
    </row>
    <row r="7" spans="1:7" ht="30.75" customHeight="1">
      <c r="A7" s="69" t="s">
        <v>4</v>
      </c>
      <c r="B7" s="41" t="s">
        <v>4</v>
      </c>
      <c r="C7" s="41" t="s">
        <v>4</v>
      </c>
      <c r="D7" s="41" t="s">
        <v>4</v>
      </c>
      <c r="E7" s="41" t="s">
        <v>4</v>
      </c>
      <c r="F7" s="41" t="s">
        <v>4</v>
      </c>
      <c r="G7" s="70" t="s">
        <v>4</v>
      </c>
    </row>
    <row r="8" spans="1:7" ht="15" customHeight="1">
      <c r="A8" s="69" t="s">
        <v>9</v>
      </c>
      <c r="B8" s="41" t="s">
        <v>127</v>
      </c>
      <c r="C8" s="41" t="s">
        <v>128</v>
      </c>
      <c r="D8" s="41" t="s">
        <v>9</v>
      </c>
      <c r="E8" s="2" t="s">
        <v>10</v>
      </c>
      <c r="F8" s="2" t="s">
        <v>11</v>
      </c>
      <c r="G8" s="110" t="s">
        <v>19</v>
      </c>
    </row>
    <row r="9" spans="1:7" ht="15" customHeight="1">
      <c r="A9" s="69" t="s">
        <v>129</v>
      </c>
      <c r="B9" s="41" t="s">
        <v>4</v>
      </c>
      <c r="C9" s="41" t="s">
        <v>4</v>
      </c>
      <c r="D9" s="41" t="s">
        <v>129</v>
      </c>
      <c r="E9" s="107">
        <f>E10+E13+E18+E21+E24+E28</f>
        <v>3505.049992</v>
      </c>
      <c r="F9" s="107">
        <f>F10+F13+F18+F21+F24+F28</f>
        <v>641.1445419999999</v>
      </c>
      <c r="G9" s="76">
        <f>G10+G21+G24</f>
        <v>2863.9054499999997</v>
      </c>
    </row>
    <row r="10" spans="1:8" ht="15" customHeight="1">
      <c r="A10" s="74" t="s">
        <v>372</v>
      </c>
      <c r="B10" s="60"/>
      <c r="C10" s="61"/>
      <c r="D10" s="108" t="s">
        <v>373</v>
      </c>
      <c r="E10" s="107">
        <v>39.24821</v>
      </c>
      <c r="F10" s="107"/>
      <c r="G10" s="76">
        <v>39.24821</v>
      </c>
      <c r="H10" s="106"/>
    </row>
    <row r="11" spans="1:7" ht="15" customHeight="1">
      <c r="A11" s="74" t="s">
        <v>374</v>
      </c>
      <c r="B11" s="60" t="s">
        <v>4</v>
      </c>
      <c r="C11" s="61" t="s">
        <v>4</v>
      </c>
      <c r="D11" s="108" t="s">
        <v>375</v>
      </c>
      <c r="E11" s="107">
        <v>39.24821</v>
      </c>
      <c r="F11" s="107"/>
      <c r="G11" s="76">
        <v>39.24821</v>
      </c>
    </row>
    <row r="12" spans="1:7" s="89" customFormat="1" ht="15" customHeight="1">
      <c r="A12" s="74" t="s">
        <v>376</v>
      </c>
      <c r="B12" s="60" t="s">
        <v>4</v>
      </c>
      <c r="C12" s="61" t="s">
        <v>4</v>
      </c>
      <c r="D12" s="108" t="s">
        <v>377</v>
      </c>
      <c r="E12" s="107">
        <v>39.24821</v>
      </c>
      <c r="F12" s="107"/>
      <c r="G12" s="76">
        <v>39.24821</v>
      </c>
    </row>
    <row r="13" spans="1:7" s="89" customFormat="1" ht="15" customHeight="1">
      <c r="A13" s="74" t="s">
        <v>378</v>
      </c>
      <c r="B13" s="60" t="s">
        <v>4</v>
      </c>
      <c r="C13" s="61" t="s">
        <v>4</v>
      </c>
      <c r="D13" s="108" t="s">
        <v>379</v>
      </c>
      <c r="E13" s="107">
        <v>26.123832</v>
      </c>
      <c r="F13" s="107">
        <v>26.123832</v>
      </c>
      <c r="G13" s="76"/>
    </row>
    <row r="14" spans="1:7" s="89" customFormat="1" ht="15" customHeight="1">
      <c r="A14" s="74" t="s">
        <v>380</v>
      </c>
      <c r="B14" s="60" t="s">
        <v>4</v>
      </c>
      <c r="C14" s="61" t="s">
        <v>4</v>
      </c>
      <c r="D14" s="108" t="s">
        <v>381</v>
      </c>
      <c r="E14" s="107">
        <v>24.587135999999997</v>
      </c>
      <c r="F14" s="107">
        <v>24.587135999999997</v>
      </c>
      <c r="G14" s="76"/>
    </row>
    <row r="15" spans="1:7" s="89" customFormat="1" ht="15" customHeight="1">
      <c r="A15" s="74" t="s">
        <v>382</v>
      </c>
      <c r="B15" s="60" t="s">
        <v>4</v>
      </c>
      <c r="C15" s="61" t="s">
        <v>4</v>
      </c>
      <c r="D15" s="108" t="s">
        <v>383</v>
      </c>
      <c r="E15" s="107">
        <v>24.587135999999997</v>
      </c>
      <c r="F15" s="107">
        <v>24.587135999999997</v>
      </c>
      <c r="G15" s="76"/>
    </row>
    <row r="16" spans="1:7" s="89" customFormat="1" ht="15" customHeight="1">
      <c r="A16" s="74" t="s">
        <v>384</v>
      </c>
      <c r="B16" s="60" t="s">
        <v>4</v>
      </c>
      <c r="C16" s="61" t="s">
        <v>4</v>
      </c>
      <c r="D16" s="108" t="s">
        <v>385</v>
      </c>
      <c r="E16" s="107">
        <v>1.5366959999999998</v>
      </c>
      <c r="F16" s="107">
        <v>1.5366959999999998</v>
      </c>
      <c r="G16" s="76"/>
    </row>
    <row r="17" spans="1:7" s="89" customFormat="1" ht="15" customHeight="1">
      <c r="A17" s="74" t="s">
        <v>386</v>
      </c>
      <c r="B17" s="60" t="s">
        <v>4</v>
      </c>
      <c r="C17" s="61" t="s">
        <v>4</v>
      </c>
      <c r="D17" s="108" t="s">
        <v>387</v>
      </c>
      <c r="E17" s="107">
        <v>1.5366959999999998</v>
      </c>
      <c r="F17" s="107">
        <v>1.5366959999999998</v>
      </c>
      <c r="G17" s="76"/>
    </row>
    <row r="18" spans="1:7" s="89" customFormat="1" ht="15" customHeight="1">
      <c r="A18" s="74" t="s">
        <v>388</v>
      </c>
      <c r="B18" s="60" t="s">
        <v>4</v>
      </c>
      <c r="C18" s="61" t="s">
        <v>4</v>
      </c>
      <c r="D18" s="108" t="s">
        <v>389</v>
      </c>
      <c r="E18" s="107">
        <v>13.061916</v>
      </c>
      <c r="F18" s="107">
        <v>13.061916</v>
      </c>
      <c r="G18" s="76"/>
    </row>
    <row r="19" spans="1:7" s="89" customFormat="1" ht="15" customHeight="1">
      <c r="A19" s="74" t="s">
        <v>390</v>
      </c>
      <c r="B19" s="60" t="s">
        <v>4</v>
      </c>
      <c r="C19" s="61" t="s">
        <v>4</v>
      </c>
      <c r="D19" s="108" t="s">
        <v>391</v>
      </c>
      <c r="E19" s="107">
        <v>13.061916</v>
      </c>
      <c r="F19" s="107">
        <v>13.061916</v>
      </c>
      <c r="G19" s="76"/>
    </row>
    <row r="20" spans="1:7" s="89" customFormat="1" ht="15" customHeight="1">
      <c r="A20" s="74" t="s">
        <v>392</v>
      </c>
      <c r="B20" s="60" t="s">
        <v>4</v>
      </c>
      <c r="C20" s="61" t="s">
        <v>4</v>
      </c>
      <c r="D20" s="108" t="s">
        <v>393</v>
      </c>
      <c r="E20" s="107">
        <v>13.061916</v>
      </c>
      <c r="F20" s="107">
        <v>13.061916</v>
      </c>
      <c r="G20" s="76"/>
    </row>
    <row r="21" spans="1:7" s="89" customFormat="1" ht="15" customHeight="1">
      <c r="A21" s="74" t="s">
        <v>394</v>
      </c>
      <c r="B21" s="60" t="s">
        <v>4</v>
      </c>
      <c r="C21" s="61" t="s">
        <v>4</v>
      </c>
      <c r="D21" s="108" t="s">
        <v>395</v>
      </c>
      <c r="E21" s="107">
        <v>541.95</v>
      </c>
      <c r="F21" s="107"/>
      <c r="G21" s="76">
        <v>541.95</v>
      </c>
    </row>
    <row r="22" spans="1:7" s="89" customFormat="1" ht="15" customHeight="1">
      <c r="A22" s="74" t="s">
        <v>396</v>
      </c>
      <c r="B22" s="60" t="s">
        <v>4</v>
      </c>
      <c r="C22" s="61" t="s">
        <v>4</v>
      </c>
      <c r="D22" s="108" t="s">
        <v>397</v>
      </c>
      <c r="E22" s="107">
        <v>541.95</v>
      </c>
      <c r="F22" s="107"/>
      <c r="G22" s="76">
        <v>541.95</v>
      </c>
    </row>
    <row r="23" spans="1:7" s="89" customFormat="1" ht="15" customHeight="1">
      <c r="A23" s="74" t="s">
        <v>398</v>
      </c>
      <c r="B23" s="60" t="s">
        <v>4</v>
      </c>
      <c r="C23" s="61" t="s">
        <v>4</v>
      </c>
      <c r="D23" s="108" t="s">
        <v>399</v>
      </c>
      <c r="E23" s="107">
        <v>541.95</v>
      </c>
      <c r="F23" s="107"/>
      <c r="G23" s="76">
        <v>541.95</v>
      </c>
    </row>
    <row r="24" spans="1:7" s="89" customFormat="1" ht="15" customHeight="1">
      <c r="A24" s="74" t="s">
        <v>360</v>
      </c>
      <c r="B24" s="60" t="s">
        <v>4</v>
      </c>
      <c r="C24" s="61" t="s">
        <v>4</v>
      </c>
      <c r="D24" s="108" t="s">
        <v>361</v>
      </c>
      <c r="E24" s="107">
        <v>2866.2256820000002</v>
      </c>
      <c r="F24" s="107">
        <v>583.5184419999999</v>
      </c>
      <c r="G24" s="76">
        <v>2282.7072399999997</v>
      </c>
    </row>
    <row r="25" spans="1:7" s="89" customFormat="1" ht="15" customHeight="1">
      <c r="A25" s="74" t="s">
        <v>362</v>
      </c>
      <c r="B25" s="60" t="s">
        <v>4</v>
      </c>
      <c r="C25" s="61" t="s">
        <v>4</v>
      </c>
      <c r="D25" s="108" t="s">
        <v>363</v>
      </c>
      <c r="E25" s="107">
        <v>2866.2256820000002</v>
      </c>
      <c r="F25" s="107">
        <v>583.5184419999999</v>
      </c>
      <c r="G25" s="76">
        <v>2282.7072399999997</v>
      </c>
    </row>
    <row r="26" spans="1:7" s="89" customFormat="1" ht="15" customHeight="1">
      <c r="A26" s="74" t="s">
        <v>364</v>
      </c>
      <c r="B26" s="60" t="s">
        <v>4</v>
      </c>
      <c r="C26" s="61" t="s">
        <v>4</v>
      </c>
      <c r="D26" s="108" t="s">
        <v>365</v>
      </c>
      <c r="E26" s="107">
        <v>339.926405</v>
      </c>
      <c r="F26" s="107">
        <v>6.103305000000001</v>
      </c>
      <c r="G26" s="76">
        <v>333.8231</v>
      </c>
    </row>
    <row r="27" spans="1:7" ht="15" customHeight="1">
      <c r="A27" s="74" t="s">
        <v>366</v>
      </c>
      <c r="B27" s="60" t="s">
        <v>4</v>
      </c>
      <c r="C27" s="61" t="s">
        <v>4</v>
      </c>
      <c r="D27" s="108" t="s">
        <v>367</v>
      </c>
      <c r="E27" s="107">
        <v>2526.299277</v>
      </c>
      <c r="F27" s="107">
        <v>577.415137</v>
      </c>
      <c r="G27" s="76">
        <v>1948.88414</v>
      </c>
    </row>
    <row r="28" spans="1:7" ht="15" customHeight="1">
      <c r="A28" s="74" t="s">
        <v>400</v>
      </c>
      <c r="B28" s="60" t="s">
        <v>4</v>
      </c>
      <c r="C28" s="61" t="s">
        <v>4</v>
      </c>
      <c r="D28" s="108" t="s">
        <v>401</v>
      </c>
      <c r="E28" s="107">
        <v>18.440351999999997</v>
      </c>
      <c r="F28" s="107">
        <v>18.440351999999997</v>
      </c>
      <c r="G28" s="99" t="s">
        <v>4</v>
      </c>
    </row>
    <row r="29" spans="1:7" ht="15" customHeight="1">
      <c r="A29" s="74" t="s">
        <v>402</v>
      </c>
      <c r="B29" s="60" t="s">
        <v>4</v>
      </c>
      <c r="C29" s="61" t="s">
        <v>4</v>
      </c>
      <c r="D29" s="108" t="s">
        <v>403</v>
      </c>
      <c r="E29" s="107">
        <v>18.440351999999997</v>
      </c>
      <c r="F29" s="107">
        <v>18.440351999999997</v>
      </c>
      <c r="G29" s="99" t="s">
        <v>4</v>
      </c>
    </row>
    <row r="30" spans="1:7" ht="15" customHeight="1" thickBot="1">
      <c r="A30" s="77" t="s">
        <v>404</v>
      </c>
      <c r="B30" s="78" t="s">
        <v>4</v>
      </c>
      <c r="C30" s="79" t="s">
        <v>4</v>
      </c>
      <c r="D30" s="80" t="s">
        <v>239</v>
      </c>
      <c r="E30" s="87">
        <v>18.440351999999997</v>
      </c>
      <c r="F30" s="87">
        <v>18.440351999999997</v>
      </c>
      <c r="G30" s="105" t="s">
        <v>4</v>
      </c>
    </row>
    <row r="31" spans="1:7" ht="15" customHeight="1">
      <c r="A31" s="44" t="s">
        <v>164</v>
      </c>
      <c r="B31" s="44" t="s">
        <v>4</v>
      </c>
      <c r="C31" s="44" t="s">
        <v>4</v>
      </c>
      <c r="D31" s="44" t="s">
        <v>4</v>
      </c>
      <c r="E31" s="44" t="s">
        <v>4</v>
      </c>
      <c r="F31" s="44" t="s">
        <v>4</v>
      </c>
      <c r="G31" s="44" t="s">
        <v>4</v>
      </c>
    </row>
    <row r="33" ht="12.75">
      <c r="E33" s="16" t="s">
        <v>165</v>
      </c>
    </row>
  </sheetData>
  <sheetProtection/>
  <mergeCells count="65">
    <mergeCell ref="A24:C24"/>
    <mergeCell ref="A25:C25"/>
    <mergeCell ref="A26:C26"/>
    <mergeCell ref="A30:C30"/>
    <mergeCell ref="A18:C18"/>
    <mergeCell ref="A19:C19"/>
    <mergeCell ref="A20:C20"/>
    <mergeCell ref="A21:C21"/>
    <mergeCell ref="A22:C22"/>
    <mergeCell ref="A23:C23"/>
    <mergeCell ref="A12:C12"/>
    <mergeCell ref="A13:C13"/>
    <mergeCell ref="A14:C14"/>
    <mergeCell ref="A15:C15"/>
    <mergeCell ref="A16:C16"/>
    <mergeCell ref="A17:C17"/>
    <mergeCell ref="A5:C7"/>
    <mergeCell ref="F5:F7"/>
    <mergeCell ref="G5:G7"/>
    <mergeCell ref="D5:D7"/>
    <mergeCell ref="E5:E7"/>
    <mergeCell ref="A31:G31"/>
    <mergeCell ref="A29:C29"/>
    <mergeCell ref="A27:C27"/>
    <mergeCell ref="A28:C28"/>
    <mergeCell ref="A10:C10"/>
    <mergeCell ref="A11:C11"/>
    <mergeCell ref="A8:D8"/>
    <mergeCell ref="A9:D9"/>
    <mergeCell ref="A1:G1"/>
    <mergeCell ref="A4:D4"/>
    <mergeCell ref="E4:G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K28" sqref="K28"/>
    </sheetView>
  </sheetViews>
  <sheetFormatPr defaultColWidth="8.8515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2.00390625" style="0" customWidth="1"/>
    <col min="9" max="9" width="17.140625" style="0" customWidth="1"/>
    <col min="10" max="10" width="9.7109375" style="0" bestFit="1" customWidth="1"/>
  </cols>
  <sheetData>
    <row r="1" spans="1:9" ht="19.5">
      <c r="A1" s="33" t="s">
        <v>166</v>
      </c>
      <c r="B1" s="34"/>
      <c r="C1" s="34"/>
      <c r="D1" s="34"/>
      <c r="E1" s="33" t="s">
        <v>166</v>
      </c>
      <c r="F1" s="34"/>
      <c r="G1" s="34"/>
      <c r="H1" s="34"/>
      <c r="I1" s="34"/>
    </row>
    <row r="2" ht="12.75">
      <c r="I2" s="8" t="s">
        <v>167</v>
      </c>
    </row>
    <row r="3" spans="1:9" ht="12.75">
      <c r="A3" s="55" t="s">
        <v>371</v>
      </c>
      <c r="I3" s="8" t="s">
        <v>2</v>
      </c>
    </row>
    <row r="4" spans="1:9" ht="15" customHeight="1">
      <c r="A4" s="35" t="s">
        <v>168</v>
      </c>
      <c r="B4" s="36" t="s">
        <v>4</v>
      </c>
      <c r="C4" s="36" t="s">
        <v>4</v>
      </c>
      <c r="D4" s="36" t="s">
        <v>169</v>
      </c>
      <c r="E4" s="36" t="s">
        <v>4</v>
      </c>
      <c r="F4" s="36" t="s">
        <v>4</v>
      </c>
      <c r="G4" s="36" t="s">
        <v>4</v>
      </c>
      <c r="H4" s="36" t="s">
        <v>4</v>
      </c>
      <c r="I4" s="36" t="s">
        <v>4</v>
      </c>
    </row>
    <row r="5" spans="1:9" ht="15" customHeight="1">
      <c r="A5" s="45" t="s">
        <v>170</v>
      </c>
      <c r="B5" s="41" t="s">
        <v>118</v>
      </c>
      <c r="C5" s="41" t="s">
        <v>171</v>
      </c>
      <c r="D5" s="41" t="s">
        <v>170</v>
      </c>
      <c r="E5" s="41" t="s">
        <v>118</v>
      </c>
      <c r="F5" s="41" t="s">
        <v>171</v>
      </c>
      <c r="G5" s="41" t="s">
        <v>170</v>
      </c>
      <c r="H5" s="41" t="s">
        <v>118</v>
      </c>
      <c r="I5" s="41" t="s">
        <v>171</v>
      </c>
    </row>
    <row r="6" spans="1:9" ht="15" customHeight="1">
      <c r="A6" s="45" t="s">
        <v>4</v>
      </c>
      <c r="B6" s="41" t="s">
        <v>4</v>
      </c>
      <c r="C6" s="41" t="s">
        <v>4</v>
      </c>
      <c r="D6" s="41" t="s">
        <v>4</v>
      </c>
      <c r="E6" s="41" t="s">
        <v>4</v>
      </c>
      <c r="F6" s="41" t="s">
        <v>4</v>
      </c>
      <c r="G6" s="41" t="s">
        <v>4</v>
      </c>
      <c r="H6" s="41" t="s">
        <v>4</v>
      </c>
      <c r="I6" s="41" t="s">
        <v>4</v>
      </c>
    </row>
    <row r="7" spans="1:9" ht="15" customHeight="1">
      <c r="A7" s="17" t="s">
        <v>172</v>
      </c>
      <c r="B7" s="18" t="s">
        <v>173</v>
      </c>
      <c r="C7" s="6">
        <f>SUM(C8:C20)</f>
        <v>389.9600000000001</v>
      </c>
      <c r="D7" s="18" t="s">
        <v>174</v>
      </c>
      <c r="E7" s="18" t="s">
        <v>175</v>
      </c>
      <c r="F7" s="6">
        <v>242.54</v>
      </c>
      <c r="G7" s="18" t="s">
        <v>176</v>
      </c>
      <c r="H7" s="18" t="s">
        <v>177</v>
      </c>
      <c r="I7" s="6" t="s">
        <v>4</v>
      </c>
    </row>
    <row r="8" spans="1:9" ht="15" customHeight="1">
      <c r="A8" s="17" t="s">
        <v>178</v>
      </c>
      <c r="B8" s="18" t="s">
        <v>179</v>
      </c>
      <c r="C8" s="6">
        <v>116.61</v>
      </c>
      <c r="D8" s="18" t="s">
        <v>180</v>
      </c>
      <c r="E8" s="18" t="s">
        <v>181</v>
      </c>
      <c r="F8" s="6">
        <v>6.61</v>
      </c>
      <c r="G8" s="18" t="s">
        <v>182</v>
      </c>
      <c r="H8" s="18" t="s">
        <v>183</v>
      </c>
      <c r="I8" s="6" t="s">
        <v>4</v>
      </c>
    </row>
    <row r="9" spans="1:9" ht="15" customHeight="1">
      <c r="A9" s="17" t="s">
        <v>184</v>
      </c>
      <c r="B9" s="18" t="s">
        <v>185</v>
      </c>
      <c r="C9" s="6">
        <v>111.87</v>
      </c>
      <c r="D9" s="18" t="s">
        <v>186</v>
      </c>
      <c r="E9" s="18" t="s">
        <v>187</v>
      </c>
      <c r="F9" s="6">
        <v>7.67</v>
      </c>
      <c r="G9" s="18" t="s">
        <v>188</v>
      </c>
      <c r="H9" s="18" t="s">
        <v>189</v>
      </c>
      <c r="I9" s="6" t="s">
        <v>4</v>
      </c>
    </row>
    <row r="10" spans="1:9" ht="15" customHeight="1">
      <c r="A10" s="17" t="s">
        <v>190</v>
      </c>
      <c r="B10" s="18" t="s">
        <v>191</v>
      </c>
      <c r="C10" s="6">
        <v>45.3</v>
      </c>
      <c r="D10" s="18" t="s">
        <v>192</v>
      </c>
      <c r="E10" s="18" t="s">
        <v>193</v>
      </c>
      <c r="F10" s="6">
        <v>3.2</v>
      </c>
      <c r="G10" s="18" t="s">
        <v>194</v>
      </c>
      <c r="H10" s="18" t="s">
        <v>195</v>
      </c>
      <c r="I10" s="6">
        <f>SUM(I11:I26)</f>
        <v>1.15</v>
      </c>
    </row>
    <row r="11" spans="1:9" ht="15" customHeight="1">
      <c r="A11" s="17" t="s">
        <v>196</v>
      </c>
      <c r="B11" s="18" t="s">
        <v>197</v>
      </c>
      <c r="C11" s="6" t="s">
        <v>4</v>
      </c>
      <c r="D11" s="18" t="s">
        <v>198</v>
      </c>
      <c r="E11" s="18" t="s">
        <v>199</v>
      </c>
      <c r="F11" s="6">
        <v>0.09</v>
      </c>
      <c r="G11" s="18" t="s">
        <v>200</v>
      </c>
      <c r="H11" s="18" t="s">
        <v>201</v>
      </c>
      <c r="I11" s="6"/>
    </row>
    <row r="12" spans="1:9" ht="15" customHeight="1">
      <c r="A12" s="17" t="s">
        <v>202</v>
      </c>
      <c r="B12" s="18" t="s">
        <v>203</v>
      </c>
      <c r="C12" s="6">
        <v>48.56</v>
      </c>
      <c r="D12" s="18" t="s">
        <v>204</v>
      </c>
      <c r="E12" s="18" t="s">
        <v>205</v>
      </c>
      <c r="F12" s="6">
        <v>0.5</v>
      </c>
      <c r="G12" s="18" t="s">
        <v>206</v>
      </c>
      <c r="H12" s="18" t="s">
        <v>207</v>
      </c>
      <c r="I12" s="6">
        <v>0.25</v>
      </c>
    </row>
    <row r="13" spans="1:9" ht="15" customHeight="1">
      <c r="A13" s="17" t="s">
        <v>208</v>
      </c>
      <c r="B13" s="18" t="s">
        <v>209</v>
      </c>
      <c r="C13" s="6">
        <v>28.97</v>
      </c>
      <c r="D13" s="18" t="s">
        <v>210</v>
      </c>
      <c r="E13" s="18" t="s">
        <v>211</v>
      </c>
      <c r="F13" s="6">
        <v>7.85</v>
      </c>
      <c r="G13" s="18" t="s">
        <v>212</v>
      </c>
      <c r="H13" s="18" t="s">
        <v>213</v>
      </c>
      <c r="I13" s="6">
        <v>0.9</v>
      </c>
    </row>
    <row r="14" spans="1:9" ht="15" customHeight="1">
      <c r="A14" s="17" t="s">
        <v>214</v>
      </c>
      <c r="B14" s="18" t="s">
        <v>215</v>
      </c>
      <c r="C14" s="6">
        <v>0.37</v>
      </c>
      <c r="D14" s="18" t="s">
        <v>216</v>
      </c>
      <c r="E14" s="18" t="s">
        <v>217</v>
      </c>
      <c r="F14" s="6">
        <v>7.32</v>
      </c>
      <c r="G14" s="18" t="s">
        <v>218</v>
      </c>
      <c r="H14" s="18" t="s">
        <v>219</v>
      </c>
      <c r="I14" s="6" t="s">
        <v>4</v>
      </c>
    </row>
    <row r="15" spans="1:9" ht="15" customHeight="1">
      <c r="A15" s="17" t="s">
        <v>220</v>
      </c>
      <c r="B15" s="18" t="s">
        <v>221</v>
      </c>
      <c r="C15" s="6">
        <v>15.94</v>
      </c>
      <c r="D15" s="18" t="s">
        <v>222</v>
      </c>
      <c r="E15" s="18" t="s">
        <v>223</v>
      </c>
      <c r="F15" s="6" t="s">
        <v>4</v>
      </c>
      <c r="G15" s="18" t="s">
        <v>224</v>
      </c>
      <c r="H15" s="18" t="s">
        <v>225</v>
      </c>
      <c r="I15" s="6" t="s">
        <v>4</v>
      </c>
    </row>
    <row r="16" spans="1:9" ht="15" customHeight="1">
      <c r="A16" s="17" t="s">
        <v>226</v>
      </c>
      <c r="B16" s="18" t="s">
        <v>227</v>
      </c>
      <c r="C16" s="6" t="s">
        <v>4</v>
      </c>
      <c r="D16" s="18" t="s">
        <v>228</v>
      </c>
      <c r="E16" s="18" t="s">
        <v>229</v>
      </c>
      <c r="F16" s="6">
        <v>3.49</v>
      </c>
      <c r="G16" s="18" t="s">
        <v>230</v>
      </c>
      <c r="H16" s="18" t="s">
        <v>231</v>
      </c>
      <c r="I16" s="6" t="s">
        <v>4</v>
      </c>
    </row>
    <row r="17" spans="1:9" ht="15" customHeight="1">
      <c r="A17" s="17" t="s">
        <v>232</v>
      </c>
      <c r="B17" s="18" t="s">
        <v>233</v>
      </c>
      <c r="C17" s="6">
        <v>2.1</v>
      </c>
      <c r="D17" s="18" t="s">
        <v>234</v>
      </c>
      <c r="E17" s="18" t="s">
        <v>235</v>
      </c>
      <c r="F17" s="6">
        <v>15.88</v>
      </c>
      <c r="G17" s="18" t="s">
        <v>236</v>
      </c>
      <c r="H17" s="18" t="s">
        <v>237</v>
      </c>
      <c r="I17" s="6" t="s">
        <v>4</v>
      </c>
    </row>
    <row r="18" spans="1:9" ht="15" customHeight="1">
      <c r="A18" s="17" t="s">
        <v>238</v>
      </c>
      <c r="B18" s="18" t="s">
        <v>239</v>
      </c>
      <c r="C18" s="6">
        <v>20.24</v>
      </c>
      <c r="D18" s="18" t="s">
        <v>240</v>
      </c>
      <c r="E18" s="18" t="s">
        <v>241</v>
      </c>
      <c r="F18" s="6" t="s">
        <v>4</v>
      </c>
      <c r="G18" s="18" t="s">
        <v>242</v>
      </c>
      <c r="H18" s="18" t="s">
        <v>243</v>
      </c>
      <c r="I18" s="6" t="s">
        <v>4</v>
      </c>
    </row>
    <row r="19" spans="1:9" ht="15" customHeight="1">
      <c r="A19" s="17" t="s">
        <v>244</v>
      </c>
      <c r="B19" s="18" t="s">
        <v>245</v>
      </c>
      <c r="C19" s="6" t="s">
        <v>4</v>
      </c>
      <c r="D19" s="18" t="s">
        <v>246</v>
      </c>
      <c r="E19" s="18" t="s">
        <v>247</v>
      </c>
      <c r="F19" s="6">
        <v>3.38</v>
      </c>
      <c r="G19" s="18" t="s">
        <v>248</v>
      </c>
      <c r="H19" s="18" t="s">
        <v>249</v>
      </c>
      <c r="I19" s="6" t="s">
        <v>4</v>
      </c>
    </row>
    <row r="20" spans="1:9" ht="15" customHeight="1">
      <c r="A20" s="17" t="s">
        <v>250</v>
      </c>
      <c r="B20" s="18" t="s">
        <v>251</v>
      </c>
      <c r="C20" s="6" t="s">
        <v>4</v>
      </c>
      <c r="D20" s="18" t="s">
        <v>252</v>
      </c>
      <c r="E20" s="18" t="s">
        <v>253</v>
      </c>
      <c r="F20" s="6">
        <v>12</v>
      </c>
      <c r="G20" s="18" t="s">
        <v>254</v>
      </c>
      <c r="H20" s="18" t="s">
        <v>255</v>
      </c>
      <c r="I20" s="6" t="s">
        <v>4</v>
      </c>
    </row>
    <row r="21" spans="1:9" ht="15" customHeight="1">
      <c r="A21" s="17" t="s">
        <v>256</v>
      </c>
      <c r="B21" s="18" t="s">
        <v>257</v>
      </c>
      <c r="C21" s="6">
        <f>SUM(C22:C33)</f>
        <v>7.489999999999999</v>
      </c>
      <c r="D21" s="18" t="s">
        <v>258</v>
      </c>
      <c r="E21" s="18" t="s">
        <v>259</v>
      </c>
      <c r="F21" s="6" t="s">
        <v>4</v>
      </c>
      <c r="G21" s="18" t="s">
        <v>260</v>
      </c>
      <c r="H21" s="18" t="s">
        <v>261</v>
      </c>
      <c r="I21" s="6" t="s">
        <v>4</v>
      </c>
    </row>
    <row r="22" spans="1:9" ht="15" customHeight="1">
      <c r="A22" s="17" t="s">
        <v>262</v>
      </c>
      <c r="B22" s="18" t="s">
        <v>263</v>
      </c>
      <c r="C22" s="6" t="s">
        <v>4</v>
      </c>
      <c r="D22" s="18" t="s">
        <v>264</v>
      </c>
      <c r="E22" s="18" t="s">
        <v>265</v>
      </c>
      <c r="F22" s="6">
        <v>1.3</v>
      </c>
      <c r="G22" s="18" t="s">
        <v>266</v>
      </c>
      <c r="H22" s="18" t="s">
        <v>267</v>
      </c>
      <c r="I22" s="6" t="s">
        <v>4</v>
      </c>
    </row>
    <row r="23" spans="1:9" ht="15" customHeight="1">
      <c r="A23" s="17" t="s">
        <v>268</v>
      </c>
      <c r="B23" s="18" t="s">
        <v>269</v>
      </c>
      <c r="C23" s="6" t="s">
        <v>4</v>
      </c>
      <c r="D23" s="18" t="s">
        <v>270</v>
      </c>
      <c r="E23" s="18" t="s">
        <v>271</v>
      </c>
      <c r="F23" s="6" t="s">
        <v>4</v>
      </c>
      <c r="G23" s="18" t="s">
        <v>272</v>
      </c>
      <c r="H23" s="18" t="s">
        <v>273</v>
      </c>
      <c r="I23" s="6" t="s">
        <v>4</v>
      </c>
    </row>
    <row r="24" spans="1:9" ht="15" customHeight="1">
      <c r="A24" s="17" t="s">
        <v>274</v>
      </c>
      <c r="B24" s="18" t="s">
        <v>275</v>
      </c>
      <c r="C24" s="6" t="s">
        <v>4</v>
      </c>
      <c r="D24" s="18" t="s">
        <v>276</v>
      </c>
      <c r="E24" s="18" t="s">
        <v>277</v>
      </c>
      <c r="F24" s="6">
        <v>0.84</v>
      </c>
      <c r="G24" s="18" t="s">
        <v>278</v>
      </c>
      <c r="H24" s="18" t="s">
        <v>279</v>
      </c>
      <c r="I24" s="6" t="s">
        <v>4</v>
      </c>
    </row>
    <row r="25" spans="1:9" ht="15" customHeight="1">
      <c r="A25" s="17" t="s">
        <v>280</v>
      </c>
      <c r="B25" s="18" t="s">
        <v>281</v>
      </c>
      <c r="C25" s="6" t="s">
        <v>4</v>
      </c>
      <c r="D25" s="18" t="s">
        <v>282</v>
      </c>
      <c r="E25" s="18" t="s">
        <v>283</v>
      </c>
      <c r="F25" s="6" t="s">
        <v>4</v>
      </c>
      <c r="G25" s="18" t="s">
        <v>284</v>
      </c>
      <c r="H25" s="18" t="s">
        <v>285</v>
      </c>
      <c r="I25" s="6" t="s">
        <v>4</v>
      </c>
    </row>
    <row r="26" spans="1:9" ht="15" customHeight="1">
      <c r="A26" s="17" t="s">
        <v>286</v>
      </c>
      <c r="B26" s="18" t="s">
        <v>287</v>
      </c>
      <c r="C26" s="6">
        <v>1.13</v>
      </c>
      <c r="D26" s="18" t="s">
        <v>288</v>
      </c>
      <c r="E26" s="18" t="s">
        <v>289</v>
      </c>
      <c r="F26" s="6">
        <v>2.08</v>
      </c>
      <c r="G26" s="18" t="s">
        <v>290</v>
      </c>
      <c r="H26" s="18" t="s">
        <v>291</v>
      </c>
      <c r="I26" s="6" t="s">
        <v>4</v>
      </c>
    </row>
    <row r="27" spans="1:9" ht="15" customHeight="1">
      <c r="A27" s="17" t="s">
        <v>292</v>
      </c>
      <c r="B27" s="18" t="s">
        <v>293</v>
      </c>
      <c r="C27" s="6" t="s">
        <v>4</v>
      </c>
      <c r="D27" s="18" t="s">
        <v>294</v>
      </c>
      <c r="E27" s="18" t="s">
        <v>295</v>
      </c>
      <c r="F27" s="6">
        <v>3.17</v>
      </c>
      <c r="G27" s="18" t="s">
        <v>296</v>
      </c>
      <c r="H27" s="18" t="s">
        <v>297</v>
      </c>
      <c r="I27" s="6" t="s">
        <v>4</v>
      </c>
    </row>
    <row r="28" spans="1:9" ht="15" customHeight="1">
      <c r="A28" s="17" t="s">
        <v>298</v>
      </c>
      <c r="B28" s="18" t="s">
        <v>299</v>
      </c>
      <c r="C28" s="6">
        <v>4.56</v>
      </c>
      <c r="D28" s="18" t="s">
        <v>300</v>
      </c>
      <c r="E28" s="18" t="s">
        <v>301</v>
      </c>
      <c r="F28" s="6">
        <v>5.55</v>
      </c>
      <c r="G28" s="18" t="s">
        <v>302</v>
      </c>
      <c r="H28" s="18" t="s">
        <v>303</v>
      </c>
      <c r="I28" s="6" t="s">
        <v>4</v>
      </c>
    </row>
    <row r="29" spans="1:9" ht="15" customHeight="1">
      <c r="A29" s="17" t="s">
        <v>304</v>
      </c>
      <c r="B29" s="18" t="s">
        <v>305</v>
      </c>
      <c r="C29" s="6" t="s">
        <v>4</v>
      </c>
      <c r="D29" s="18" t="s">
        <v>306</v>
      </c>
      <c r="E29" s="18" t="s">
        <v>307</v>
      </c>
      <c r="F29" s="6">
        <v>14.68</v>
      </c>
      <c r="G29" s="18" t="s">
        <v>308</v>
      </c>
      <c r="H29" s="18" t="s">
        <v>309</v>
      </c>
      <c r="I29" s="6" t="s">
        <v>4</v>
      </c>
    </row>
    <row r="30" spans="1:9" ht="15" customHeight="1">
      <c r="A30" s="17" t="s">
        <v>310</v>
      </c>
      <c r="B30" s="18" t="s">
        <v>311</v>
      </c>
      <c r="C30" s="6">
        <v>1.8</v>
      </c>
      <c r="D30" s="18" t="s">
        <v>312</v>
      </c>
      <c r="E30" s="18" t="s">
        <v>313</v>
      </c>
      <c r="F30" s="6">
        <v>92.09</v>
      </c>
      <c r="G30" s="18" t="s">
        <v>314</v>
      </c>
      <c r="H30" s="18" t="s">
        <v>315</v>
      </c>
      <c r="I30" s="6" t="s">
        <v>4</v>
      </c>
    </row>
    <row r="31" spans="1:9" ht="15" customHeight="1">
      <c r="A31" s="17" t="s">
        <v>316</v>
      </c>
      <c r="B31" s="18" t="s">
        <v>317</v>
      </c>
      <c r="C31" s="6" t="s">
        <v>4</v>
      </c>
      <c r="D31" s="18" t="s">
        <v>318</v>
      </c>
      <c r="E31" s="18" t="s">
        <v>319</v>
      </c>
      <c r="F31" s="6" t="s">
        <v>4</v>
      </c>
      <c r="G31" s="18" t="s">
        <v>320</v>
      </c>
      <c r="H31" s="18" t="s">
        <v>321</v>
      </c>
      <c r="I31" s="6" t="s">
        <v>4</v>
      </c>
    </row>
    <row r="32" spans="1:9" ht="15" customHeight="1">
      <c r="A32" s="17" t="s">
        <v>322</v>
      </c>
      <c r="B32" s="18" t="s">
        <v>323</v>
      </c>
      <c r="C32" s="6" t="s">
        <v>4</v>
      </c>
      <c r="D32" s="18" t="s">
        <v>324</v>
      </c>
      <c r="E32" s="18" t="s">
        <v>325</v>
      </c>
      <c r="F32" s="6">
        <v>11.84</v>
      </c>
      <c r="G32" s="18" t="s">
        <v>326</v>
      </c>
      <c r="H32" s="18" t="s">
        <v>327</v>
      </c>
      <c r="I32" s="6" t="s">
        <v>4</v>
      </c>
    </row>
    <row r="33" spans="1:9" ht="15" customHeight="1">
      <c r="A33" s="17" t="s">
        <v>328</v>
      </c>
      <c r="B33" s="18" t="s">
        <v>329</v>
      </c>
      <c r="C33" s="6" t="s">
        <v>4</v>
      </c>
      <c r="D33" s="18" t="s">
        <v>330</v>
      </c>
      <c r="E33" s="18" t="s">
        <v>331</v>
      </c>
      <c r="F33" s="6" t="s">
        <v>4</v>
      </c>
      <c r="G33" s="18" t="s">
        <v>4</v>
      </c>
      <c r="H33" s="18" t="s">
        <v>4</v>
      </c>
      <c r="I33" s="6" t="s">
        <v>4</v>
      </c>
    </row>
    <row r="34" spans="1:9" ht="15" customHeight="1">
      <c r="A34" s="17" t="s">
        <v>4</v>
      </c>
      <c r="B34" s="18" t="s">
        <v>4</v>
      </c>
      <c r="C34" s="6" t="s">
        <v>4</v>
      </c>
      <c r="D34" s="18" t="s">
        <v>332</v>
      </c>
      <c r="E34" s="18" t="s">
        <v>333</v>
      </c>
      <c r="F34" s="6">
        <v>42.3</v>
      </c>
      <c r="G34" s="18" t="s">
        <v>4</v>
      </c>
      <c r="H34" s="18" t="s">
        <v>4</v>
      </c>
      <c r="I34" s="6" t="s">
        <v>4</v>
      </c>
    </row>
    <row r="35" spans="1:9" ht="15" customHeight="1">
      <c r="A35" s="38" t="s">
        <v>334</v>
      </c>
      <c r="B35" s="39" t="s">
        <v>4</v>
      </c>
      <c r="C35" s="6">
        <f>C7+C21</f>
        <v>397.4500000000001</v>
      </c>
      <c r="D35" s="39" t="s">
        <v>335</v>
      </c>
      <c r="E35" s="39" t="s">
        <v>4</v>
      </c>
      <c r="F35" s="39" t="s">
        <v>4</v>
      </c>
      <c r="G35" s="39" t="s">
        <v>4</v>
      </c>
      <c r="H35" s="39" t="s">
        <v>4</v>
      </c>
      <c r="I35" s="6">
        <f>F7+I10</f>
        <v>243.69</v>
      </c>
    </row>
    <row r="36" spans="1:9" ht="15" customHeight="1">
      <c r="A36" s="44" t="s">
        <v>336</v>
      </c>
      <c r="B36" s="44" t="s">
        <v>4</v>
      </c>
      <c r="C36" s="44" t="s">
        <v>4</v>
      </c>
      <c r="D36" s="44" t="s">
        <v>4</v>
      </c>
      <c r="E36" s="44" t="s">
        <v>4</v>
      </c>
      <c r="F36" s="44" t="s">
        <v>4</v>
      </c>
      <c r="G36" s="44" t="s">
        <v>4</v>
      </c>
      <c r="H36" s="44" t="s">
        <v>4</v>
      </c>
      <c r="I36" s="44" t="s">
        <v>4</v>
      </c>
    </row>
    <row r="38" ht="12.75">
      <c r="E38" s="7" t="s">
        <v>337</v>
      </c>
    </row>
  </sheetData>
  <sheetProtection/>
  <mergeCells count="44">
    <mergeCell ref="G5:G6"/>
    <mergeCell ref="H5:H6"/>
    <mergeCell ref="I5:I6"/>
    <mergeCell ref="D5:D6"/>
    <mergeCell ref="E5:E6"/>
    <mergeCell ref="F5:F6"/>
    <mergeCell ref="A5:A6"/>
    <mergeCell ref="B5:B6"/>
    <mergeCell ref="C5:C6"/>
    <mergeCell ref="A36:I36"/>
    <mergeCell ref="A35:B35"/>
    <mergeCell ref="D35:H35"/>
    <mergeCell ref="A1:I1"/>
    <mergeCell ref="A4:C4"/>
    <mergeCell ref="D4:I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7"/>
  <sheetViews>
    <sheetView workbookViewId="0" topLeftCell="A1">
      <selection activeCell="A3" sqref="A3"/>
    </sheetView>
  </sheetViews>
  <sheetFormatPr defaultColWidth="8.8515625" defaultRowHeight="12.75"/>
  <cols>
    <col min="1" max="1" width="4.421875" style="0" customWidth="1"/>
    <col min="2" max="2" width="2.7109375" style="0" customWidth="1"/>
    <col min="3" max="3" width="3.57421875" style="0" customWidth="1"/>
    <col min="4" max="4" width="32.8515625" style="0" customWidth="1"/>
    <col min="5" max="10" width="16.00390625" style="0" customWidth="1"/>
    <col min="11" max="11" width="9.7109375" style="0" bestFit="1" customWidth="1"/>
  </cols>
  <sheetData>
    <row r="1" spans="1:10" ht="19.5">
      <c r="A1" s="33" t="s">
        <v>338</v>
      </c>
      <c r="B1" s="34"/>
      <c r="C1" s="34"/>
      <c r="D1" s="34"/>
      <c r="E1" s="34"/>
      <c r="F1" s="33" t="s">
        <v>338</v>
      </c>
      <c r="G1" s="34"/>
      <c r="H1" s="34"/>
      <c r="I1" s="34"/>
      <c r="J1" s="34"/>
    </row>
    <row r="2" ht="12.75">
      <c r="J2" s="8" t="s">
        <v>339</v>
      </c>
    </row>
    <row r="3" spans="1:10" ht="12.75">
      <c r="A3" s="55" t="s">
        <v>371</v>
      </c>
      <c r="J3" s="8" t="s">
        <v>2</v>
      </c>
    </row>
    <row r="4" spans="1:10" ht="15" customHeight="1">
      <c r="A4" s="49" t="s">
        <v>340</v>
      </c>
      <c r="B4" s="40" t="s">
        <v>4</v>
      </c>
      <c r="C4" s="40" t="s">
        <v>4</v>
      </c>
      <c r="D4" s="40" t="s">
        <v>118</v>
      </c>
      <c r="E4" s="40" t="s">
        <v>104</v>
      </c>
      <c r="F4" s="40" t="s">
        <v>341</v>
      </c>
      <c r="G4" s="40" t="s">
        <v>163</v>
      </c>
      <c r="H4" s="40" t="s">
        <v>4</v>
      </c>
      <c r="I4" s="40" t="s">
        <v>4</v>
      </c>
      <c r="J4" s="40" t="s">
        <v>106</v>
      </c>
    </row>
    <row r="5" spans="1:10" ht="42" customHeight="1">
      <c r="A5" s="45" t="s">
        <v>125</v>
      </c>
      <c r="B5" s="41" t="s">
        <v>4</v>
      </c>
      <c r="C5" s="41" t="s">
        <v>4</v>
      </c>
      <c r="D5" s="1" t="s">
        <v>118</v>
      </c>
      <c r="E5" s="41" t="s">
        <v>129</v>
      </c>
      <c r="F5" s="41" t="s">
        <v>129</v>
      </c>
      <c r="G5" s="1" t="s">
        <v>126</v>
      </c>
      <c r="H5" s="1" t="s">
        <v>134</v>
      </c>
      <c r="I5" s="1" t="s">
        <v>135</v>
      </c>
      <c r="J5" s="41" t="s">
        <v>129</v>
      </c>
    </row>
    <row r="6" spans="1:10" ht="15" customHeight="1">
      <c r="A6" s="45" t="s">
        <v>342</v>
      </c>
      <c r="B6" s="41" t="s">
        <v>127</v>
      </c>
      <c r="C6" s="41" t="s">
        <v>128</v>
      </c>
      <c r="D6" s="41" t="s">
        <v>9</v>
      </c>
      <c r="E6" s="2" t="s">
        <v>10</v>
      </c>
      <c r="F6" s="2" t="s">
        <v>11</v>
      </c>
      <c r="G6" s="2" t="s">
        <v>19</v>
      </c>
      <c r="H6" s="2" t="s">
        <v>23</v>
      </c>
      <c r="I6" s="2" t="s">
        <v>27</v>
      </c>
      <c r="J6" s="2" t="s">
        <v>31</v>
      </c>
    </row>
    <row r="7" spans="1:10" ht="15" customHeight="1">
      <c r="A7" s="45" t="s">
        <v>343</v>
      </c>
      <c r="B7" s="41" t="s">
        <v>4</v>
      </c>
      <c r="C7" s="41" t="s">
        <v>4</v>
      </c>
      <c r="D7" s="41" t="s">
        <v>129</v>
      </c>
      <c r="E7" s="11" t="s">
        <v>4</v>
      </c>
      <c r="F7" s="11" t="s">
        <v>4</v>
      </c>
      <c r="G7" s="11" t="s">
        <v>4</v>
      </c>
      <c r="H7" s="11" t="s">
        <v>4</v>
      </c>
      <c r="I7" s="11" t="s">
        <v>4</v>
      </c>
      <c r="J7" s="11" t="s">
        <v>4</v>
      </c>
    </row>
    <row r="8" spans="1:10" ht="15" customHeight="1">
      <c r="A8" s="42" t="s">
        <v>4</v>
      </c>
      <c r="B8" s="43" t="s">
        <v>4</v>
      </c>
      <c r="C8" s="43" t="s">
        <v>4</v>
      </c>
      <c r="D8" s="13" t="s">
        <v>4</v>
      </c>
      <c r="E8" s="6" t="s">
        <v>4</v>
      </c>
      <c r="F8" s="6" t="s">
        <v>4</v>
      </c>
      <c r="G8" s="6" t="s">
        <v>4</v>
      </c>
      <c r="H8" s="6" t="s">
        <v>4</v>
      </c>
      <c r="I8" s="6" t="s">
        <v>4</v>
      </c>
      <c r="J8" s="6" t="s">
        <v>4</v>
      </c>
    </row>
    <row r="9" spans="1:10" ht="15" customHeight="1">
      <c r="A9" s="42" t="s">
        <v>4</v>
      </c>
      <c r="B9" s="43" t="s">
        <v>4</v>
      </c>
      <c r="C9" s="43" t="s">
        <v>4</v>
      </c>
      <c r="D9" s="13" t="s">
        <v>4</v>
      </c>
      <c r="E9" s="6" t="s">
        <v>4</v>
      </c>
      <c r="F9" s="6" t="s">
        <v>4</v>
      </c>
      <c r="G9" s="6" t="s">
        <v>4</v>
      </c>
      <c r="H9" s="6" t="s">
        <v>4</v>
      </c>
      <c r="I9" s="6" t="s">
        <v>4</v>
      </c>
      <c r="J9" s="6" t="s">
        <v>4</v>
      </c>
    </row>
    <row r="10" spans="1:10" ht="15" customHeight="1">
      <c r="A10" s="42" t="s">
        <v>4</v>
      </c>
      <c r="B10" s="43" t="s">
        <v>4</v>
      </c>
      <c r="C10" s="43" t="s">
        <v>4</v>
      </c>
      <c r="D10" s="13" t="s">
        <v>4</v>
      </c>
      <c r="E10" s="6" t="s">
        <v>4</v>
      </c>
      <c r="F10" s="6" t="s">
        <v>4</v>
      </c>
      <c r="G10" s="6" t="s">
        <v>4</v>
      </c>
      <c r="H10" s="6" t="s">
        <v>4</v>
      </c>
      <c r="I10" s="6" t="s">
        <v>4</v>
      </c>
      <c r="J10" s="6" t="s">
        <v>4</v>
      </c>
    </row>
    <row r="11" spans="1:10" ht="15" customHeight="1">
      <c r="A11" s="42" t="s">
        <v>4</v>
      </c>
      <c r="B11" s="43" t="s">
        <v>4</v>
      </c>
      <c r="C11" s="43" t="s">
        <v>4</v>
      </c>
      <c r="D11" s="13" t="s">
        <v>4</v>
      </c>
      <c r="E11" s="6" t="s">
        <v>4</v>
      </c>
      <c r="F11" s="6" t="s">
        <v>4</v>
      </c>
      <c r="G11" s="6" t="s">
        <v>4</v>
      </c>
      <c r="H11" s="6" t="s">
        <v>4</v>
      </c>
      <c r="I11" s="6" t="s">
        <v>4</v>
      </c>
      <c r="J11" s="6" t="s">
        <v>4</v>
      </c>
    </row>
    <row r="12" spans="1:10" ht="15" customHeight="1">
      <c r="A12" s="42" t="s">
        <v>4</v>
      </c>
      <c r="B12" s="43" t="s">
        <v>4</v>
      </c>
      <c r="C12" s="43" t="s">
        <v>4</v>
      </c>
      <c r="D12" s="13" t="s">
        <v>4</v>
      </c>
      <c r="E12" s="6" t="s">
        <v>4</v>
      </c>
      <c r="F12" s="6" t="s">
        <v>4</v>
      </c>
      <c r="G12" s="6" t="s">
        <v>4</v>
      </c>
      <c r="H12" s="6" t="s">
        <v>4</v>
      </c>
      <c r="I12" s="6" t="s">
        <v>4</v>
      </c>
      <c r="J12" s="6" t="s">
        <v>4</v>
      </c>
    </row>
    <row r="13" spans="1:10" ht="15" customHeight="1">
      <c r="A13" s="42" t="s">
        <v>4</v>
      </c>
      <c r="B13" s="43" t="s">
        <v>4</v>
      </c>
      <c r="C13" s="43" t="s">
        <v>4</v>
      </c>
      <c r="D13" s="13" t="s">
        <v>4</v>
      </c>
      <c r="E13" s="6" t="s">
        <v>4</v>
      </c>
      <c r="F13" s="6" t="s">
        <v>4</v>
      </c>
      <c r="G13" s="6" t="s">
        <v>4</v>
      </c>
      <c r="H13" s="6" t="s">
        <v>4</v>
      </c>
      <c r="I13" s="6" t="s">
        <v>4</v>
      </c>
      <c r="J13" s="6" t="s">
        <v>4</v>
      </c>
    </row>
    <row r="14" spans="1:10" ht="15" customHeight="1">
      <c r="A14" s="44" t="s">
        <v>344</v>
      </c>
      <c r="B14" s="44" t="s">
        <v>4</v>
      </c>
      <c r="C14" s="44" t="s">
        <v>4</v>
      </c>
      <c r="D14" s="44" t="s">
        <v>4</v>
      </c>
      <c r="E14" s="44" t="s">
        <v>4</v>
      </c>
      <c r="F14" s="44" t="s">
        <v>4</v>
      </c>
      <c r="G14" s="44" t="s">
        <v>4</v>
      </c>
      <c r="H14" s="44" t="s">
        <v>4</v>
      </c>
      <c r="I14" s="44" t="s">
        <v>4</v>
      </c>
      <c r="J14" s="44" t="s">
        <v>4</v>
      </c>
    </row>
    <row r="15" spans="1:10" ht="15" customHeight="1">
      <c r="A15" s="14" t="s">
        <v>4</v>
      </c>
      <c r="B15" s="44" t="s">
        <v>4</v>
      </c>
      <c r="C15" s="44" t="s">
        <v>4</v>
      </c>
      <c r="D15" s="44" t="s">
        <v>4</v>
      </c>
      <c r="E15" s="44" t="s">
        <v>4</v>
      </c>
      <c r="F15" s="44" t="s">
        <v>4</v>
      </c>
      <c r="G15" s="44" t="s">
        <v>4</v>
      </c>
      <c r="H15" s="44" t="s">
        <v>4</v>
      </c>
      <c r="I15" s="44" t="s">
        <v>4</v>
      </c>
      <c r="J15" s="44" t="s">
        <v>4</v>
      </c>
    </row>
    <row r="17" ht="12.75">
      <c r="F17" s="16" t="s">
        <v>345</v>
      </c>
    </row>
  </sheetData>
  <sheetProtection/>
  <mergeCells count="62">
    <mergeCell ref="F4:F5"/>
    <mergeCell ref="J4:J5"/>
    <mergeCell ref="A14:J14"/>
    <mergeCell ref="B15:J15"/>
    <mergeCell ref="A13:C13"/>
    <mergeCell ref="A11:C11"/>
    <mergeCell ref="A12:C12"/>
    <mergeCell ref="A9:C9"/>
    <mergeCell ref="A10:C10"/>
    <mergeCell ref="A7:D7"/>
    <mergeCell ref="A8:C8"/>
    <mergeCell ref="A5:C5"/>
    <mergeCell ref="A6:D6"/>
    <mergeCell ref="A1:J1"/>
    <mergeCell ref="A4:D4"/>
    <mergeCell ref="G4:I4"/>
    <mergeCell ref="E4:E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A3" sqref="A3"/>
    </sheetView>
  </sheetViews>
  <sheetFormatPr defaultColWidth="8.8515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bestFit="1" customWidth="1"/>
  </cols>
  <sheetData>
    <row r="1" spans="1:7" ht="19.5">
      <c r="A1" s="33" t="s">
        <v>346</v>
      </c>
      <c r="B1" s="34"/>
      <c r="C1" s="34"/>
      <c r="D1" s="34"/>
      <c r="E1" s="33" t="s">
        <v>346</v>
      </c>
      <c r="F1" s="34"/>
      <c r="G1" s="34"/>
    </row>
    <row r="2" ht="12.75">
      <c r="G2" s="8" t="s">
        <v>347</v>
      </c>
    </row>
    <row r="3" spans="1:7" ht="12.75">
      <c r="A3" s="55" t="s">
        <v>371</v>
      </c>
      <c r="G3" s="8" t="s">
        <v>2</v>
      </c>
    </row>
    <row r="4" spans="1:7" ht="20.25" customHeight="1">
      <c r="A4" s="49" t="s">
        <v>6</v>
      </c>
      <c r="B4" s="40" t="s">
        <v>4</v>
      </c>
      <c r="C4" s="40" t="s">
        <v>4</v>
      </c>
      <c r="D4" s="40" t="s">
        <v>118</v>
      </c>
      <c r="E4" s="40" t="s">
        <v>163</v>
      </c>
      <c r="F4" s="40" t="s">
        <v>4</v>
      </c>
      <c r="G4" s="40" t="s">
        <v>4</v>
      </c>
    </row>
    <row r="5" spans="1:7" ht="15" customHeight="1">
      <c r="A5" s="45" t="s">
        <v>125</v>
      </c>
      <c r="B5" s="41" t="s">
        <v>4</v>
      </c>
      <c r="C5" s="41" t="s">
        <v>4</v>
      </c>
      <c r="D5" s="41" t="s">
        <v>118</v>
      </c>
      <c r="E5" s="41" t="s">
        <v>129</v>
      </c>
      <c r="F5" s="41" t="s">
        <v>134</v>
      </c>
      <c r="G5" s="41" t="s">
        <v>135</v>
      </c>
    </row>
    <row r="6" spans="1:7" ht="15" customHeight="1">
      <c r="A6" s="45" t="s">
        <v>4</v>
      </c>
      <c r="B6" s="41" t="s">
        <v>4</v>
      </c>
      <c r="C6" s="41" t="s">
        <v>4</v>
      </c>
      <c r="D6" s="41" t="s">
        <v>4</v>
      </c>
      <c r="E6" s="41" t="s">
        <v>4</v>
      </c>
      <c r="F6" s="41" t="s">
        <v>4</v>
      </c>
      <c r="G6" s="41" t="s">
        <v>4</v>
      </c>
    </row>
    <row r="7" spans="1:7" ht="30.75" customHeight="1">
      <c r="A7" s="45" t="s">
        <v>4</v>
      </c>
      <c r="B7" s="41" t="s">
        <v>4</v>
      </c>
      <c r="C7" s="41" t="s">
        <v>4</v>
      </c>
      <c r="D7" s="41" t="s">
        <v>118</v>
      </c>
      <c r="E7" s="41" t="s">
        <v>4</v>
      </c>
      <c r="F7" s="41" t="s">
        <v>4</v>
      </c>
      <c r="G7" s="41" t="s">
        <v>4</v>
      </c>
    </row>
    <row r="8" spans="1:7" ht="15" customHeight="1">
      <c r="A8" s="50" t="s">
        <v>9</v>
      </c>
      <c r="B8" s="51" t="s">
        <v>127</v>
      </c>
      <c r="C8" s="51" t="s">
        <v>128</v>
      </c>
      <c r="D8" s="51" t="s">
        <v>9</v>
      </c>
      <c r="E8" s="2" t="s">
        <v>19</v>
      </c>
      <c r="F8" s="10" t="s">
        <v>4</v>
      </c>
      <c r="G8" s="10" t="s">
        <v>4</v>
      </c>
    </row>
    <row r="9" spans="1:7" ht="15" customHeight="1">
      <c r="A9" s="45" t="s">
        <v>129</v>
      </c>
      <c r="B9" s="41" t="s">
        <v>4</v>
      </c>
      <c r="C9" s="41" t="s">
        <v>4</v>
      </c>
      <c r="D9" s="41" t="s">
        <v>129</v>
      </c>
      <c r="E9" s="11" t="s">
        <v>4</v>
      </c>
      <c r="F9" s="12" t="s">
        <v>4</v>
      </c>
      <c r="G9" s="12" t="s">
        <v>4</v>
      </c>
    </row>
    <row r="10" spans="1:7" ht="15" customHeight="1">
      <c r="A10" s="42" t="s">
        <v>4</v>
      </c>
      <c r="B10" s="43" t="s">
        <v>4</v>
      </c>
      <c r="C10" s="43" t="s">
        <v>4</v>
      </c>
      <c r="D10" s="13" t="s">
        <v>4</v>
      </c>
      <c r="E10" s="6" t="s">
        <v>4</v>
      </c>
      <c r="F10" s="9" t="s">
        <v>4</v>
      </c>
      <c r="G10" s="9" t="s">
        <v>4</v>
      </c>
    </row>
    <row r="11" spans="1:7" ht="15" customHeight="1">
      <c r="A11" s="42" t="s">
        <v>4</v>
      </c>
      <c r="B11" s="43" t="s">
        <v>4</v>
      </c>
      <c r="C11" s="43" t="s">
        <v>4</v>
      </c>
      <c r="D11" s="13" t="s">
        <v>4</v>
      </c>
      <c r="E11" s="6" t="s">
        <v>4</v>
      </c>
      <c r="F11" s="9" t="s">
        <v>4</v>
      </c>
      <c r="G11" s="9" t="s">
        <v>4</v>
      </c>
    </row>
    <row r="12" spans="1:7" ht="15" customHeight="1">
      <c r="A12" s="42" t="s">
        <v>4</v>
      </c>
      <c r="B12" s="43" t="s">
        <v>4</v>
      </c>
      <c r="C12" s="43" t="s">
        <v>4</v>
      </c>
      <c r="D12" s="13" t="s">
        <v>4</v>
      </c>
      <c r="E12" s="6" t="s">
        <v>4</v>
      </c>
      <c r="F12" s="9" t="s">
        <v>4</v>
      </c>
      <c r="G12" s="9" t="s">
        <v>4</v>
      </c>
    </row>
    <row r="13" spans="1:7" ht="15" customHeight="1">
      <c r="A13" s="42" t="s">
        <v>4</v>
      </c>
      <c r="B13" s="43" t="s">
        <v>4</v>
      </c>
      <c r="C13" s="43" t="s">
        <v>4</v>
      </c>
      <c r="D13" s="13" t="s">
        <v>4</v>
      </c>
      <c r="E13" s="6" t="s">
        <v>4</v>
      </c>
      <c r="F13" s="9" t="s">
        <v>4</v>
      </c>
      <c r="G13" s="9" t="s">
        <v>4</v>
      </c>
    </row>
    <row r="14" spans="1:7" ht="15" customHeight="1">
      <c r="A14" s="42" t="s">
        <v>4</v>
      </c>
      <c r="B14" s="43" t="s">
        <v>4</v>
      </c>
      <c r="C14" s="43" t="s">
        <v>4</v>
      </c>
      <c r="D14" s="13" t="s">
        <v>4</v>
      </c>
      <c r="E14" s="6" t="s">
        <v>4</v>
      </c>
      <c r="F14" s="9" t="s">
        <v>4</v>
      </c>
      <c r="G14" s="9" t="s">
        <v>4</v>
      </c>
    </row>
    <row r="15" spans="1:7" ht="15" customHeight="1">
      <c r="A15" s="42" t="s">
        <v>4</v>
      </c>
      <c r="B15" s="43" t="s">
        <v>4</v>
      </c>
      <c r="C15" s="43" t="s">
        <v>4</v>
      </c>
      <c r="D15" s="13" t="s">
        <v>4</v>
      </c>
      <c r="E15" s="6" t="s">
        <v>4</v>
      </c>
      <c r="F15" s="9" t="s">
        <v>4</v>
      </c>
      <c r="G15" s="9" t="s">
        <v>4</v>
      </c>
    </row>
    <row r="16" spans="1:7" ht="15" customHeight="1">
      <c r="A16" s="44" t="s">
        <v>348</v>
      </c>
      <c r="B16" s="44" t="s">
        <v>4</v>
      </c>
      <c r="C16" s="44" t="s">
        <v>4</v>
      </c>
      <c r="D16" s="44" t="s">
        <v>4</v>
      </c>
      <c r="E16" s="44" t="s">
        <v>4</v>
      </c>
      <c r="F16" s="15" t="s">
        <v>4</v>
      </c>
      <c r="G16" s="15" t="s">
        <v>4</v>
      </c>
    </row>
    <row r="17" spans="1:7" ht="15" customHeight="1">
      <c r="A17" s="14" t="s">
        <v>4</v>
      </c>
      <c r="B17" s="44" t="s">
        <v>4</v>
      </c>
      <c r="C17" s="44" t="s">
        <v>4</v>
      </c>
      <c r="D17" s="44" t="s">
        <v>4</v>
      </c>
      <c r="E17" s="44" t="s">
        <v>4</v>
      </c>
      <c r="F17" s="15" t="s">
        <v>4</v>
      </c>
      <c r="G17" s="15" t="s">
        <v>4</v>
      </c>
    </row>
    <row r="18" spans="1:7" ht="15" customHeight="1">
      <c r="A18" s="15" t="s">
        <v>4</v>
      </c>
      <c r="B18" s="52" t="s">
        <v>4</v>
      </c>
      <c r="C18" s="52" t="s">
        <v>4</v>
      </c>
      <c r="D18" s="52" t="s">
        <v>4</v>
      </c>
      <c r="E18" s="52" t="s">
        <v>4</v>
      </c>
      <c r="F18" s="52" t="s">
        <v>4</v>
      </c>
      <c r="G18" s="52" t="s">
        <v>4</v>
      </c>
    </row>
    <row r="20" ht="12.75">
      <c r="E20" s="16" t="s">
        <v>349</v>
      </c>
    </row>
  </sheetData>
  <sheetProtection/>
  <mergeCells count="70">
    <mergeCell ref="A5:C7"/>
    <mergeCell ref="F5:F7"/>
    <mergeCell ref="G5:G7"/>
    <mergeCell ref="D5:D7"/>
    <mergeCell ref="E5:E7"/>
    <mergeCell ref="B18:G18"/>
    <mergeCell ref="A16:E16"/>
    <mergeCell ref="B17:E17"/>
    <mergeCell ref="A14:C14"/>
    <mergeCell ref="A15:C15"/>
    <mergeCell ref="A12:C12"/>
    <mergeCell ref="A13:C13"/>
    <mergeCell ref="A10:C10"/>
    <mergeCell ref="A11:C11"/>
    <mergeCell ref="A8:D8"/>
    <mergeCell ref="A9:D9"/>
    <mergeCell ref="A1:G1"/>
    <mergeCell ref="A4:D4"/>
    <mergeCell ref="E4:G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2"/>
  <sheetViews>
    <sheetView workbookViewId="0" topLeftCell="A1">
      <selection activeCell="O23" sqref="O23"/>
    </sheetView>
  </sheetViews>
  <sheetFormatPr defaultColWidth="8.8515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bestFit="1" customWidth="1"/>
  </cols>
  <sheetData>
    <row r="1" spans="1:12" ht="19.5">
      <c r="A1" s="33" t="s">
        <v>350</v>
      </c>
      <c r="B1" s="34"/>
      <c r="C1" s="34"/>
      <c r="D1" s="34"/>
      <c r="E1" s="34"/>
      <c r="F1" s="34"/>
      <c r="G1" s="33" t="s">
        <v>350</v>
      </c>
      <c r="H1" s="34"/>
      <c r="I1" s="34"/>
      <c r="J1" s="34"/>
      <c r="K1" s="34"/>
      <c r="L1" s="34"/>
    </row>
    <row r="2" ht="12.75">
      <c r="L2" s="8" t="s">
        <v>351</v>
      </c>
    </row>
    <row r="3" spans="1:12" ht="12.75">
      <c r="A3" s="55" t="s">
        <v>371</v>
      </c>
      <c r="L3" s="8" t="s">
        <v>2</v>
      </c>
    </row>
    <row r="4" spans="1:12" ht="21.75" customHeight="1">
      <c r="A4" s="35" t="s">
        <v>352</v>
      </c>
      <c r="B4" s="36" t="s">
        <v>4</v>
      </c>
      <c r="C4" s="36" t="s">
        <v>4</v>
      </c>
      <c r="D4" s="36" t="s">
        <v>169</v>
      </c>
      <c r="E4" s="36" t="s">
        <v>4</v>
      </c>
      <c r="F4" s="36" t="s">
        <v>4</v>
      </c>
      <c r="G4" s="36" t="s">
        <v>171</v>
      </c>
      <c r="H4" s="36" t="s">
        <v>4</v>
      </c>
      <c r="I4" s="36" t="s">
        <v>4</v>
      </c>
      <c r="J4" s="36" t="s">
        <v>4</v>
      </c>
      <c r="K4" s="36" t="s">
        <v>4</v>
      </c>
      <c r="L4" s="36" t="s">
        <v>4</v>
      </c>
    </row>
    <row r="5" spans="1:12" ht="27.75" customHeight="1">
      <c r="A5" s="45" t="s">
        <v>129</v>
      </c>
      <c r="B5" s="41" t="s">
        <v>353</v>
      </c>
      <c r="C5" s="41" t="s">
        <v>354</v>
      </c>
      <c r="D5" s="41" t="s">
        <v>170</v>
      </c>
      <c r="E5" s="41" t="s">
        <v>118</v>
      </c>
      <c r="F5" s="41" t="s">
        <v>355</v>
      </c>
      <c r="G5" s="41" t="s">
        <v>129</v>
      </c>
      <c r="H5" s="41" t="s">
        <v>353</v>
      </c>
      <c r="I5" s="41" t="s">
        <v>354</v>
      </c>
      <c r="J5" s="41" t="s">
        <v>4</v>
      </c>
      <c r="K5" s="41" t="s">
        <v>4</v>
      </c>
      <c r="L5" s="41" t="s">
        <v>355</v>
      </c>
    </row>
    <row r="6" spans="1:12" ht="31.5" customHeight="1">
      <c r="A6" s="45" t="s">
        <v>172</v>
      </c>
      <c r="B6" s="41" t="s">
        <v>173</v>
      </c>
      <c r="C6" s="2" t="s">
        <v>126</v>
      </c>
      <c r="D6" s="1" t="s">
        <v>356</v>
      </c>
      <c r="E6" s="1" t="s">
        <v>357</v>
      </c>
      <c r="F6" s="41" t="s">
        <v>4</v>
      </c>
      <c r="G6" s="41" t="s">
        <v>4</v>
      </c>
      <c r="H6" s="41" t="s">
        <v>4</v>
      </c>
      <c r="I6" s="1" t="s">
        <v>126</v>
      </c>
      <c r="J6" s="1" t="s">
        <v>356</v>
      </c>
      <c r="K6" s="1" t="s">
        <v>357</v>
      </c>
      <c r="L6" s="41" t="s">
        <v>4</v>
      </c>
    </row>
    <row r="7" spans="1:12" ht="15" customHeight="1">
      <c r="A7" s="3" t="s">
        <v>10</v>
      </c>
      <c r="B7" s="4" t="s">
        <v>11</v>
      </c>
      <c r="C7" s="4" t="s">
        <v>19</v>
      </c>
      <c r="D7" s="4" t="s">
        <v>23</v>
      </c>
      <c r="E7" s="4" t="s">
        <v>27</v>
      </c>
      <c r="F7" s="4" t="s">
        <v>31</v>
      </c>
      <c r="G7" s="4" t="s">
        <v>35</v>
      </c>
      <c r="H7" s="4" t="s">
        <v>39</v>
      </c>
      <c r="I7" s="4" t="s">
        <v>42</v>
      </c>
      <c r="J7" s="4" t="s">
        <v>45</v>
      </c>
      <c r="K7" s="4" t="s">
        <v>48</v>
      </c>
      <c r="L7" s="4" t="s">
        <v>51</v>
      </c>
    </row>
    <row r="8" spans="1:12" ht="42" customHeight="1">
      <c r="A8" s="5">
        <v>0</v>
      </c>
      <c r="B8" s="6">
        <v>0</v>
      </c>
      <c r="C8" s="6">
        <v>0</v>
      </c>
      <c r="D8" s="6">
        <v>0</v>
      </c>
      <c r="E8" s="6">
        <v>0</v>
      </c>
      <c r="F8" s="6">
        <v>0</v>
      </c>
      <c r="G8" s="6">
        <v>0</v>
      </c>
      <c r="H8" s="6">
        <v>0</v>
      </c>
      <c r="I8" s="9">
        <v>0</v>
      </c>
      <c r="J8" s="9">
        <v>0</v>
      </c>
      <c r="K8" s="9">
        <v>0</v>
      </c>
      <c r="L8" s="6">
        <v>0</v>
      </c>
    </row>
    <row r="9" spans="1:12" ht="28.5" customHeight="1">
      <c r="A9" s="53" t="s">
        <v>358</v>
      </c>
      <c r="B9" s="53" t="s">
        <v>4</v>
      </c>
      <c r="C9" s="53" t="s">
        <v>4</v>
      </c>
      <c r="D9" s="53" t="s">
        <v>4</v>
      </c>
      <c r="E9" s="53" t="s">
        <v>4</v>
      </c>
      <c r="F9" s="53" t="s">
        <v>4</v>
      </c>
      <c r="G9" s="53" t="s">
        <v>4</v>
      </c>
      <c r="H9" s="53" t="s">
        <v>4</v>
      </c>
      <c r="I9" s="54" t="s">
        <v>4</v>
      </c>
      <c r="J9" s="54" t="s">
        <v>4</v>
      </c>
      <c r="K9" s="54" t="s">
        <v>4</v>
      </c>
      <c r="L9" s="53" t="s">
        <v>4</v>
      </c>
    </row>
    <row r="10" spans="1:12" ht="20.25" customHeight="1">
      <c r="A10" s="54" t="s">
        <v>4</v>
      </c>
      <c r="B10" s="54" t="s">
        <v>4</v>
      </c>
      <c r="C10" s="54" t="s">
        <v>4</v>
      </c>
      <c r="D10" s="54" t="s">
        <v>4</v>
      </c>
      <c r="E10" s="54" t="s">
        <v>4</v>
      </c>
      <c r="F10" s="54" t="s">
        <v>4</v>
      </c>
      <c r="G10" s="54" t="s">
        <v>4</v>
      </c>
      <c r="H10" s="54" t="s">
        <v>4</v>
      </c>
      <c r="I10" s="54" t="s">
        <v>4</v>
      </c>
      <c r="J10" s="54" t="s">
        <v>4</v>
      </c>
      <c r="K10" s="54" t="s">
        <v>4</v>
      </c>
      <c r="L10" s="54" t="s">
        <v>4</v>
      </c>
    </row>
    <row r="12" ht="12.75">
      <c r="G12" s="7" t="s">
        <v>359</v>
      </c>
    </row>
  </sheetData>
  <sheetProtection/>
  <mergeCells count="55">
    <mergeCell ref="G5:G6"/>
    <mergeCell ref="H5:H6"/>
    <mergeCell ref="L5:L6"/>
    <mergeCell ref="A10:L10"/>
    <mergeCell ref="A5:A6"/>
    <mergeCell ref="B5:B6"/>
    <mergeCell ref="F5:F6"/>
    <mergeCell ref="A9:L9"/>
    <mergeCell ref="G4:L4"/>
    <mergeCell ref="C5:E5"/>
    <mergeCell ref="I5:K5"/>
    <mergeCell ref="A1:L1"/>
    <mergeCell ref="A4:F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2023-09-22T08:45:21Z</dcterms:created>
  <dcterms:modified xsi:type="dcterms:W3CDTF">2023-10-08T07:45:00Z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EB73AAD3DEE445C3AEA2D8E1E93C85E9</vt:lpwstr>
  </property>
  <property fmtid="{D5CDD505-2E9C-101B-9397-08002B2CF9AE}" pid="3" name="KSOProductBuildVer">
    <vt:lpwstr>2052-11.1.0.13703</vt:lpwstr>
  </property>
</Properties>
</file>